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600" yWindow="150" windowWidth="14115" windowHeight="7980" tabRatio="839"/>
  </bookViews>
  <sheets>
    <sheet name="Stock" sheetId="4" r:id="rId1"/>
  </sheets>
  <functionGroups builtInGroupCount="17"/>
  <definedNames>
    <definedName name="_xlnm._FilterDatabase" localSheetId="0" hidden="1">Stock!$B$5:$C$1962</definedName>
    <definedName name="Clients">#REF!</definedName>
    <definedName name="Code">#REF!</definedName>
    <definedName name="Designation">#REF!</definedName>
    <definedName name="liste">Stock!$P$5:$P$1962</definedName>
    <definedName name="liste2">#REF!</definedName>
    <definedName name="Listecli">#REF!</definedName>
    <definedName name="Mode">#REF!</definedName>
  </definedNames>
  <calcPr calcId="144525"/>
</workbook>
</file>

<file path=xl/calcChain.xml><?xml version="1.0" encoding="utf-8"?>
<calcChain xmlns="http://schemas.openxmlformats.org/spreadsheetml/2006/main">
  <c r="P5" i="4" l="1" a="1"/>
  <c r="P5" i="4" s="1"/>
  <c r="F409" i="4"/>
  <c r="I409" i="4"/>
  <c r="B409" i="4"/>
  <c r="P39" i="4" a="1"/>
  <c r="P39" i="4" s="1"/>
  <c r="P40" i="4" a="1"/>
  <c r="P40" i="4" s="1"/>
  <c r="P41" i="4" a="1"/>
  <c r="P41" i="4" s="1"/>
  <c r="P42" i="4" a="1"/>
  <c r="P42" i="4" s="1"/>
  <c r="P43" i="4" a="1"/>
  <c r="P43" i="4" s="1"/>
  <c r="P44" i="4" a="1"/>
  <c r="P44" i="4" s="1"/>
  <c r="P45" i="4" a="1"/>
  <c r="P45" i="4" s="1"/>
  <c r="P46" i="4" a="1"/>
  <c r="P46" i="4" s="1"/>
  <c r="P47" i="4" a="1"/>
  <c r="P47" i="4" s="1"/>
  <c r="P48" i="4" a="1"/>
  <c r="P48" i="4" s="1"/>
  <c r="P49" i="4" a="1"/>
  <c r="P49" i="4" s="1"/>
  <c r="P50" i="4" a="1"/>
  <c r="P50" i="4" s="1"/>
  <c r="P51" i="4" a="1"/>
  <c r="P51" i="4" s="1"/>
  <c r="P52" i="4" a="1"/>
  <c r="P52" i="4" s="1"/>
  <c r="P53" i="4" a="1"/>
  <c r="P53" i="4" s="1"/>
  <c r="P54" i="4" a="1"/>
  <c r="P54" i="4" s="1"/>
  <c r="P55" i="4" a="1"/>
  <c r="P55" i="4" s="1"/>
  <c r="P56" i="4" a="1"/>
  <c r="P56" i="4" s="1"/>
  <c r="P57" i="4" a="1"/>
  <c r="P57" i="4" s="1"/>
  <c r="P58" i="4" a="1"/>
  <c r="P58" i="4" s="1"/>
  <c r="P59" i="4" a="1"/>
  <c r="P59" i="4" s="1"/>
  <c r="P60" i="4" a="1"/>
  <c r="P60" i="4" s="1"/>
  <c r="P61" i="4" a="1"/>
  <c r="P61" i="4" s="1"/>
  <c r="P62" i="4" a="1"/>
  <c r="P62" i="4" s="1"/>
  <c r="P63" i="4" a="1"/>
  <c r="P63" i="4" s="1"/>
  <c r="P64" i="4" a="1"/>
  <c r="P64" i="4" s="1"/>
  <c r="P65" i="4" a="1"/>
  <c r="P65" i="4" s="1"/>
  <c r="P66" i="4" a="1"/>
  <c r="P66" i="4" s="1"/>
  <c r="P67" i="4" a="1"/>
  <c r="P67" i="4" s="1"/>
  <c r="P68" i="4" a="1"/>
  <c r="P68" i="4" s="1"/>
  <c r="P69" i="4" a="1"/>
  <c r="P69" i="4" s="1"/>
  <c r="P70" i="4" a="1"/>
  <c r="P70" i="4" s="1"/>
  <c r="P71" i="4" a="1"/>
  <c r="P71" i="4" s="1"/>
  <c r="P72" i="4" a="1"/>
  <c r="P72" i="4" s="1"/>
  <c r="P73" i="4" a="1"/>
  <c r="P73" i="4" s="1"/>
  <c r="P74" i="4" a="1"/>
  <c r="P74" i="4" s="1"/>
  <c r="P75" i="4" a="1"/>
  <c r="P75" i="4" s="1"/>
  <c r="P76" i="4" a="1"/>
  <c r="P76" i="4" s="1"/>
  <c r="P77" i="4" a="1"/>
  <c r="P77" i="4" s="1"/>
  <c r="P78" i="4" a="1"/>
  <c r="P78" i="4" s="1"/>
  <c r="P79" i="4" a="1"/>
  <c r="P79" i="4" s="1"/>
  <c r="P80" i="4" a="1"/>
  <c r="P80" i="4" s="1"/>
  <c r="P81" i="4" a="1"/>
  <c r="P81" i="4" s="1"/>
  <c r="P82" i="4" a="1"/>
  <c r="P82" i="4" s="1"/>
  <c r="P83" i="4" a="1"/>
  <c r="P83" i="4" s="1"/>
  <c r="P84" i="4" a="1"/>
  <c r="P84" i="4" s="1"/>
  <c r="P85" i="4" a="1"/>
  <c r="P85" i="4" s="1"/>
  <c r="P86" i="4" a="1"/>
  <c r="P86" i="4" s="1"/>
  <c r="P87" i="4" a="1"/>
  <c r="P87" i="4" s="1"/>
  <c r="P88" i="4" a="1"/>
  <c r="P88" i="4" s="1"/>
  <c r="P89" i="4" a="1"/>
  <c r="P89" i="4" s="1"/>
  <c r="P90" i="4" a="1"/>
  <c r="P90" i="4" s="1"/>
  <c r="P91" i="4" a="1"/>
  <c r="P91" i="4" s="1"/>
  <c r="P92" i="4" a="1"/>
  <c r="P92" i="4" s="1"/>
  <c r="P93" i="4" a="1"/>
  <c r="P93" i="4" s="1"/>
  <c r="P94" i="4" a="1"/>
  <c r="P94" i="4" s="1"/>
  <c r="P95" i="4" a="1"/>
  <c r="P95" i="4" s="1"/>
  <c r="P96" i="4" a="1"/>
  <c r="P96" i="4" s="1"/>
  <c r="P97" i="4" a="1"/>
  <c r="P97" i="4" s="1"/>
  <c r="P98" i="4" a="1"/>
  <c r="P98" i="4" s="1"/>
  <c r="P99" i="4" a="1"/>
  <c r="P99" i="4" s="1"/>
  <c r="P100" i="4" a="1"/>
  <c r="P100" i="4" s="1"/>
  <c r="P101" i="4" a="1"/>
  <c r="P101" i="4" s="1"/>
  <c r="P102" i="4" a="1"/>
  <c r="P102" i="4" s="1"/>
  <c r="P103" i="4" a="1"/>
  <c r="P103" i="4" s="1"/>
  <c r="P104" i="4" a="1"/>
  <c r="P104" i="4" s="1"/>
  <c r="P105" i="4" a="1"/>
  <c r="P105" i="4" s="1"/>
  <c r="P106" i="4" a="1"/>
  <c r="P106" i="4" s="1"/>
  <c r="P107" i="4" a="1"/>
  <c r="P107" i="4" s="1"/>
  <c r="P108" i="4" a="1"/>
  <c r="P108" i="4" s="1"/>
  <c r="P109" i="4" a="1"/>
  <c r="P109" i="4" s="1"/>
  <c r="P110" i="4" a="1"/>
  <c r="P110" i="4" s="1"/>
  <c r="P111" i="4" a="1"/>
  <c r="P111" i="4" s="1"/>
  <c r="P112" i="4" a="1"/>
  <c r="P112" i="4" s="1"/>
  <c r="P113" i="4" a="1"/>
  <c r="P113" i="4" s="1"/>
  <c r="P114" i="4" a="1"/>
  <c r="P114" i="4" s="1"/>
  <c r="P115" i="4" a="1"/>
  <c r="P115" i="4" s="1"/>
  <c r="P116" i="4" a="1"/>
  <c r="P116" i="4" s="1"/>
  <c r="P117" i="4" a="1"/>
  <c r="P117" i="4" s="1"/>
  <c r="P118" i="4" a="1"/>
  <c r="P118" i="4" s="1"/>
  <c r="P119" i="4" a="1"/>
  <c r="P119" i="4" s="1"/>
  <c r="P120" i="4" a="1"/>
  <c r="P120" i="4" s="1"/>
  <c r="P121" i="4" a="1"/>
  <c r="P121" i="4" s="1"/>
  <c r="P122" i="4" a="1"/>
  <c r="P122" i="4" s="1"/>
  <c r="P123" i="4" a="1"/>
  <c r="P123" i="4" s="1"/>
  <c r="P124" i="4" a="1"/>
  <c r="P124" i="4" s="1"/>
  <c r="P125" i="4" a="1"/>
  <c r="P125" i="4" s="1"/>
  <c r="P126" i="4" a="1"/>
  <c r="P126" i="4" s="1"/>
  <c r="P127" i="4" a="1"/>
  <c r="P127" i="4" s="1"/>
  <c r="P128" i="4" a="1"/>
  <c r="P128" i="4" s="1"/>
  <c r="P129" i="4" a="1"/>
  <c r="P129" i="4" s="1"/>
  <c r="P130" i="4" a="1"/>
  <c r="P130" i="4" s="1"/>
  <c r="P131" i="4" a="1"/>
  <c r="P131" i="4" s="1"/>
  <c r="P132" i="4" a="1"/>
  <c r="P132" i="4" s="1"/>
  <c r="P133" i="4" a="1"/>
  <c r="P133" i="4" s="1"/>
  <c r="P134" i="4" a="1"/>
  <c r="P134" i="4" s="1"/>
  <c r="P135" i="4" a="1"/>
  <c r="P135" i="4" s="1"/>
  <c r="P136" i="4" a="1"/>
  <c r="P136" i="4" s="1"/>
  <c r="P137" i="4" a="1"/>
  <c r="P137" i="4" s="1"/>
  <c r="P138" i="4" a="1"/>
  <c r="P138" i="4" s="1"/>
  <c r="P139" i="4" a="1"/>
  <c r="P139" i="4" s="1"/>
  <c r="P140" i="4" a="1"/>
  <c r="P140" i="4" s="1"/>
  <c r="P141" i="4" a="1"/>
  <c r="P141" i="4" s="1"/>
  <c r="P142" i="4" a="1"/>
  <c r="P142" i="4" s="1"/>
  <c r="P143" i="4" a="1"/>
  <c r="P143" i="4" s="1"/>
  <c r="P144" i="4" a="1"/>
  <c r="P144" i="4" s="1"/>
  <c r="P145" i="4" a="1"/>
  <c r="P145" i="4" s="1"/>
  <c r="P146" i="4" a="1"/>
  <c r="P146" i="4" s="1"/>
  <c r="P147" i="4" a="1"/>
  <c r="P147" i="4" s="1"/>
  <c r="P148" i="4" a="1"/>
  <c r="P148" i="4" s="1"/>
  <c r="P149" i="4" a="1"/>
  <c r="P149" i="4" s="1"/>
  <c r="P150" i="4" a="1"/>
  <c r="P150" i="4" s="1"/>
  <c r="P151" i="4" a="1"/>
  <c r="P151" i="4" s="1"/>
  <c r="P152" i="4" a="1"/>
  <c r="P152" i="4" s="1"/>
  <c r="P153" i="4" a="1"/>
  <c r="P153" i="4" s="1"/>
  <c r="P154" i="4" a="1"/>
  <c r="P154" i="4" s="1"/>
  <c r="P155" i="4" a="1"/>
  <c r="P155" i="4" s="1"/>
  <c r="P156" i="4" a="1"/>
  <c r="P156" i="4" s="1"/>
  <c r="P157" i="4" a="1"/>
  <c r="P157" i="4" s="1"/>
  <c r="P158" i="4" a="1"/>
  <c r="P158" i="4" s="1"/>
  <c r="P159" i="4" a="1"/>
  <c r="P159" i="4" s="1"/>
  <c r="P160" i="4" a="1"/>
  <c r="P160" i="4" s="1"/>
  <c r="P161" i="4" a="1"/>
  <c r="P161" i="4" s="1"/>
  <c r="P162" i="4" a="1"/>
  <c r="P162" i="4" s="1"/>
  <c r="P163" i="4" a="1"/>
  <c r="P163" i="4" s="1"/>
  <c r="P164" i="4" a="1"/>
  <c r="P164" i="4" s="1"/>
  <c r="P165" i="4" a="1"/>
  <c r="P165" i="4" s="1"/>
  <c r="P166" i="4" a="1"/>
  <c r="P166" i="4" s="1"/>
  <c r="P167" i="4" a="1"/>
  <c r="P167" i="4" s="1"/>
  <c r="P168" i="4" a="1"/>
  <c r="P168" i="4" s="1"/>
  <c r="P169" i="4" a="1"/>
  <c r="P169" i="4" s="1"/>
  <c r="P170" i="4" a="1"/>
  <c r="P170" i="4" s="1"/>
  <c r="P171" i="4" a="1"/>
  <c r="P171" i="4" s="1"/>
  <c r="P172" i="4" a="1"/>
  <c r="P172" i="4" s="1"/>
  <c r="P173" i="4" a="1"/>
  <c r="P173" i="4" s="1"/>
  <c r="P174" i="4" a="1"/>
  <c r="P174" i="4" s="1"/>
  <c r="P175" i="4" a="1"/>
  <c r="P175" i="4" s="1"/>
  <c r="P176" i="4" a="1"/>
  <c r="P176" i="4" s="1"/>
  <c r="P177" i="4" a="1"/>
  <c r="P177" i="4" s="1"/>
  <c r="P178" i="4" a="1"/>
  <c r="P178" i="4" s="1"/>
  <c r="P179" i="4" a="1"/>
  <c r="P179" i="4" s="1"/>
  <c r="P180" i="4" a="1"/>
  <c r="P180" i="4" s="1"/>
  <c r="P181" i="4" a="1"/>
  <c r="P181" i="4" s="1"/>
  <c r="P182" i="4" a="1"/>
  <c r="P182" i="4" s="1"/>
  <c r="P183" i="4" a="1"/>
  <c r="P183" i="4" s="1"/>
  <c r="P184" i="4" a="1"/>
  <c r="P184" i="4" s="1"/>
  <c r="P185" i="4" a="1"/>
  <c r="P185" i="4" s="1"/>
  <c r="P186" i="4" a="1"/>
  <c r="P186" i="4" s="1"/>
  <c r="P187" i="4" a="1"/>
  <c r="P187" i="4" s="1"/>
  <c r="P188" i="4" a="1"/>
  <c r="P188" i="4" s="1"/>
  <c r="P189" i="4" a="1"/>
  <c r="P189" i="4" s="1"/>
  <c r="P190" i="4" a="1"/>
  <c r="P190" i="4" s="1"/>
  <c r="P191" i="4" a="1"/>
  <c r="P191" i="4" s="1"/>
  <c r="P192" i="4" a="1"/>
  <c r="P192" i="4" s="1"/>
  <c r="P193" i="4" a="1"/>
  <c r="P193" i="4" s="1"/>
  <c r="P194" i="4" a="1"/>
  <c r="P194" i="4" s="1"/>
  <c r="P195" i="4" a="1"/>
  <c r="P195" i="4" s="1"/>
  <c r="P196" i="4" a="1"/>
  <c r="P196" i="4" s="1"/>
  <c r="P197" i="4" a="1"/>
  <c r="P197" i="4" s="1"/>
  <c r="P198" i="4" a="1"/>
  <c r="P198" i="4" s="1"/>
  <c r="P199" i="4" a="1"/>
  <c r="P199" i="4" s="1"/>
  <c r="P200" i="4" a="1"/>
  <c r="P200" i="4" s="1"/>
  <c r="P201" i="4" a="1"/>
  <c r="P201" i="4" s="1"/>
  <c r="P202" i="4" a="1"/>
  <c r="P202" i="4" s="1"/>
  <c r="P203" i="4" a="1"/>
  <c r="P203" i="4" s="1"/>
  <c r="P204" i="4" a="1"/>
  <c r="P204" i="4" s="1"/>
  <c r="P205" i="4" a="1"/>
  <c r="P205" i="4" s="1"/>
  <c r="P206" i="4" a="1"/>
  <c r="P206" i="4" s="1"/>
  <c r="P207" i="4" a="1"/>
  <c r="P207" i="4" s="1"/>
  <c r="P208" i="4" a="1"/>
  <c r="P208" i="4" s="1"/>
  <c r="P209" i="4" a="1"/>
  <c r="P209" i="4" s="1"/>
  <c r="P210" i="4" a="1"/>
  <c r="P210" i="4" s="1"/>
  <c r="P211" i="4" a="1"/>
  <c r="P211" i="4" s="1"/>
  <c r="P212" i="4" a="1"/>
  <c r="P212" i="4" s="1"/>
  <c r="P213" i="4" a="1"/>
  <c r="P213" i="4" s="1"/>
  <c r="P214" i="4" a="1"/>
  <c r="P214" i="4" s="1"/>
  <c r="P215" i="4" a="1"/>
  <c r="P215" i="4" s="1"/>
  <c r="P216" i="4" a="1"/>
  <c r="P216" i="4" s="1"/>
  <c r="P217" i="4" a="1"/>
  <c r="P217" i="4" s="1"/>
  <c r="P218" i="4" a="1"/>
  <c r="P218" i="4" s="1"/>
  <c r="P219" i="4" a="1"/>
  <c r="P219" i="4" s="1"/>
  <c r="P220" i="4" a="1"/>
  <c r="P220" i="4" s="1"/>
  <c r="P221" i="4" a="1"/>
  <c r="P221" i="4" s="1"/>
  <c r="P222" i="4" a="1"/>
  <c r="P222" i="4" s="1"/>
  <c r="P223" i="4" a="1"/>
  <c r="P223" i="4" s="1"/>
  <c r="P224" i="4" a="1"/>
  <c r="P224" i="4" s="1"/>
  <c r="P225" i="4" a="1"/>
  <c r="P225" i="4" s="1"/>
  <c r="P226" i="4" a="1"/>
  <c r="P226" i="4" s="1"/>
  <c r="P227" i="4" a="1"/>
  <c r="P227" i="4" s="1"/>
  <c r="P228" i="4" a="1"/>
  <c r="P228" i="4" s="1"/>
  <c r="P229" i="4" a="1"/>
  <c r="P229" i="4" s="1"/>
  <c r="P230" i="4" a="1"/>
  <c r="P230" i="4" s="1"/>
  <c r="P231" i="4" a="1"/>
  <c r="P231" i="4" s="1"/>
  <c r="P232" i="4" a="1"/>
  <c r="P232" i="4" s="1"/>
  <c r="P233" i="4" a="1"/>
  <c r="P233" i="4" s="1"/>
  <c r="P234" i="4" a="1"/>
  <c r="P234" i="4" s="1"/>
  <c r="P235" i="4" a="1"/>
  <c r="P235" i="4" s="1"/>
  <c r="P236" i="4" a="1"/>
  <c r="P236" i="4" s="1"/>
  <c r="P237" i="4" a="1"/>
  <c r="P237" i="4" s="1"/>
  <c r="P238" i="4" a="1"/>
  <c r="P238" i="4" s="1"/>
  <c r="P239" i="4" a="1"/>
  <c r="P239" i="4" s="1"/>
  <c r="P240" i="4" a="1"/>
  <c r="P240" i="4" s="1"/>
  <c r="P241" i="4" a="1"/>
  <c r="P241" i="4" s="1"/>
  <c r="P242" i="4" a="1"/>
  <c r="P242" i="4" s="1"/>
  <c r="P243" i="4" a="1"/>
  <c r="P243" i="4" s="1"/>
  <c r="P244" i="4" a="1"/>
  <c r="P244" i="4" s="1"/>
  <c r="P245" i="4" a="1"/>
  <c r="P245" i="4" s="1"/>
  <c r="P246" i="4" a="1"/>
  <c r="P246" i="4" s="1"/>
  <c r="P247" i="4" a="1"/>
  <c r="P247" i="4" s="1"/>
  <c r="P248" i="4" a="1"/>
  <c r="P248" i="4" s="1"/>
  <c r="P249" i="4" a="1"/>
  <c r="P249" i="4" s="1"/>
  <c r="P250" i="4" a="1"/>
  <c r="P250" i="4" s="1"/>
  <c r="P251" i="4" a="1"/>
  <c r="P251" i="4" s="1"/>
  <c r="P252" i="4" a="1"/>
  <c r="P252" i="4" s="1"/>
  <c r="P253" i="4" a="1"/>
  <c r="P253" i="4" s="1"/>
  <c r="P254" i="4" a="1"/>
  <c r="P254" i="4" s="1"/>
  <c r="P255" i="4" a="1"/>
  <c r="P255" i="4" s="1"/>
  <c r="P256" i="4" a="1"/>
  <c r="P256" i="4" s="1"/>
  <c r="P257" i="4" a="1"/>
  <c r="P257" i="4" s="1"/>
  <c r="P258" i="4" a="1"/>
  <c r="P258" i="4" s="1"/>
  <c r="P259" i="4" a="1"/>
  <c r="P259" i="4" s="1"/>
  <c r="P260" i="4" a="1"/>
  <c r="P260" i="4" s="1"/>
  <c r="P261" i="4" a="1"/>
  <c r="P261" i="4" s="1"/>
  <c r="P262" i="4" a="1"/>
  <c r="P262" i="4" s="1"/>
  <c r="P263" i="4" a="1"/>
  <c r="P263" i="4" s="1"/>
  <c r="P264" i="4" a="1"/>
  <c r="P264" i="4" s="1"/>
  <c r="P265" i="4" a="1"/>
  <c r="P265" i="4" s="1"/>
  <c r="P266" i="4" a="1"/>
  <c r="P266" i="4" s="1"/>
  <c r="P267" i="4" a="1"/>
  <c r="P267" i="4" s="1"/>
  <c r="P268" i="4" a="1"/>
  <c r="P268" i="4" s="1"/>
  <c r="P269" i="4" a="1"/>
  <c r="P269" i="4" s="1"/>
  <c r="P270" i="4" a="1"/>
  <c r="P270" i="4" s="1"/>
  <c r="P271" i="4" a="1"/>
  <c r="P271" i="4" s="1"/>
  <c r="P272" i="4" a="1"/>
  <c r="P272" i="4" s="1"/>
  <c r="P273" i="4" a="1"/>
  <c r="P273" i="4" s="1"/>
  <c r="P274" i="4" a="1"/>
  <c r="P274" i="4" s="1"/>
  <c r="P275" i="4" a="1"/>
  <c r="P275" i="4" s="1"/>
  <c r="P276" i="4" a="1"/>
  <c r="P276" i="4" s="1"/>
  <c r="P277" i="4" a="1"/>
  <c r="P277" i="4" s="1"/>
  <c r="P278" i="4" a="1"/>
  <c r="P278" i="4" s="1"/>
  <c r="P279" i="4" a="1"/>
  <c r="P279" i="4" s="1"/>
  <c r="P280" i="4" a="1"/>
  <c r="P280" i="4" s="1"/>
  <c r="P281" i="4" a="1"/>
  <c r="P281" i="4" s="1"/>
  <c r="P282" i="4" a="1"/>
  <c r="P282" i="4" s="1"/>
  <c r="P283" i="4" a="1"/>
  <c r="P283" i="4" s="1"/>
  <c r="P284" i="4" a="1"/>
  <c r="P284" i="4" s="1"/>
  <c r="P285" i="4" a="1"/>
  <c r="P285" i="4" s="1"/>
  <c r="P286" i="4" a="1"/>
  <c r="P286" i="4" s="1"/>
  <c r="P287" i="4" a="1"/>
  <c r="P287" i="4" s="1"/>
  <c r="P288" i="4" a="1"/>
  <c r="P288" i="4" s="1"/>
  <c r="P289" i="4" a="1"/>
  <c r="P289" i="4" s="1"/>
  <c r="P290" i="4" a="1"/>
  <c r="P290" i="4" s="1"/>
  <c r="P291" i="4" a="1"/>
  <c r="P291" i="4" s="1"/>
  <c r="P292" i="4" a="1"/>
  <c r="P292" i="4" s="1"/>
  <c r="P293" i="4" a="1"/>
  <c r="P293" i="4" s="1"/>
  <c r="P294" i="4" a="1"/>
  <c r="P294" i="4" s="1"/>
  <c r="P295" i="4" a="1"/>
  <c r="P295" i="4" s="1"/>
  <c r="P296" i="4" a="1"/>
  <c r="P296" i="4" s="1"/>
  <c r="P297" i="4" a="1"/>
  <c r="P297" i="4" s="1"/>
  <c r="P298" i="4" a="1"/>
  <c r="P298" i="4" s="1"/>
  <c r="P299" i="4" a="1"/>
  <c r="P299" i="4" s="1"/>
  <c r="P300" i="4" a="1"/>
  <c r="P300" i="4" s="1"/>
  <c r="P301" i="4" a="1"/>
  <c r="P301" i="4" s="1"/>
  <c r="P302" i="4" a="1"/>
  <c r="P302" i="4" s="1"/>
  <c r="P303" i="4" a="1"/>
  <c r="P303" i="4" s="1"/>
  <c r="P304" i="4" a="1"/>
  <c r="P304" i="4" s="1"/>
  <c r="P305" i="4" a="1"/>
  <c r="P305" i="4" s="1"/>
  <c r="P306" i="4" a="1"/>
  <c r="P306" i="4" s="1"/>
  <c r="P307" i="4" a="1"/>
  <c r="P307" i="4" s="1"/>
  <c r="P308" i="4" a="1"/>
  <c r="P308" i="4" s="1"/>
  <c r="P309" i="4" a="1"/>
  <c r="P309" i="4" s="1"/>
  <c r="P310" i="4" a="1"/>
  <c r="P310" i="4" s="1"/>
  <c r="P311" i="4" a="1"/>
  <c r="P311" i="4" s="1"/>
  <c r="P312" i="4" a="1"/>
  <c r="P312" i="4" s="1"/>
  <c r="P313" i="4" a="1"/>
  <c r="P313" i="4" s="1"/>
  <c r="P314" i="4" a="1"/>
  <c r="P314" i="4" s="1"/>
  <c r="P315" i="4" a="1"/>
  <c r="P315" i="4" s="1"/>
  <c r="P316" i="4" a="1"/>
  <c r="P316" i="4" s="1"/>
  <c r="P317" i="4" a="1"/>
  <c r="P317" i="4" s="1"/>
  <c r="P318" i="4" a="1"/>
  <c r="P318" i="4" s="1"/>
  <c r="P319" i="4" a="1"/>
  <c r="P319" i="4" s="1"/>
  <c r="P320" i="4" a="1"/>
  <c r="P320" i="4" s="1"/>
  <c r="P321" i="4" a="1"/>
  <c r="P321" i="4" s="1"/>
  <c r="P322" i="4" a="1"/>
  <c r="P322" i="4" s="1"/>
  <c r="P323" i="4" a="1"/>
  <c r="P323" i="4" s="1"/>
  <c r="P324" i="4" a="1"/>
  <c r="P324" i="4" s="1"/>
  <c r="P325" i="4" a="1"/>
  <c r="P325" i="4" s="1"/>
  <c r="P326" i="4" a="1"/>
  <c r="P326" i="4" s="1"/>
  <c r="P327" i="4" a="1"/>
  <c r="P327" i="4" s="1"/>
  <c r="P328" i="4" a="1"/>
  <c r="P328" i="4" s="1"/>
  <c r="P329" i="4" a="1"/>
  <c r="P329" i="4" s="1"/>
  <c r="P330" i="4" a="1"/>
  <c r="P330" i="4" s="1"/>
  <c r="P331" i="4" a="1"/>
  <c r="P331" i="4" s="1"/>
  <c r="P332" i="4" a="1"/>
  <c r="P332" i="4" s="1"/>
  <c r="P333" i="4" a="1"/>
  <c r="P333" i="4" s="1"/>
  <c r="P334" i="4" a="1"/>
  <c r="P334" i="4" s="1"/>
  <c r="P335" i="4" a="1"/>
  <c r="P335" i="4" s="1"/>
  <c r="P336" i="4" a="1"/>
  <c r="P336" i="4" s="1"/>
  <c r="P337" i="4" a="1"/>
  <c r="P337" i="4" s="1"/>
  <c r="P338" i="4" a="1"/>
  <c r="P338" i="4" s="1"/>
  <c r="P339" i="4" a="1"/>
  <c r="P339" i="4" s="1"/>
  <c r="P340" i="4" a="1"/>
  <c r="P340" i="4" s="1"/>
  <c r="P341" i="4" a="1"/>
  <c r="P341" i="4" s="1"/>
  <c r="P342" i="4" a="1"/>
  <c r="P342" i="4" s="1"/>
  <c r="P343" i="4" a="1"/>
  <c r="P343" i="4" s="1"/>
  <c r="P344" i="4" a="1"/>
  <c r="P344" i="4" s="1"/>
  <c r="P345" i="4" a="1"/>
  <c r="P345" i="4" s="1"/>
  <c r="P346" i="4" a="1"/>
  <c r="P346" i="4" s="1"/>
  <c r="P347" i="4" a="1"/>
  <c r="P347" i="4" s="1"/>
  <c r="P348" i="4" a="1"/>
  <c r="P348" i="4" s="1"/>
  <c r="P349" i="4" a="1"/>
  <c r="P349" i="4" s="1"/>
  <c r="P350" i="4" a="1"/>
  <c r="P350" i="4" s="1"/>
  <c r="P351" i="4" a="1"/>
  <c r="P351" i="4" s="1"/>
  <c r="P352" i="4" a="1"/>
  <c r="P352" i="4" s="1"/>
  <c r="P353" i="4" a="1"/>
  <c r="P353" i="4" s="1"/>
  <c r="P354" i="4" a="1"/>
  <c r="P354" i="4" s="1"/>
  <c r="P355" i="4" a="1"/>
  <c r="P355" i="4" s="1"/>
  <c r="P356" i="4" a="1"/>
  <c r="P356" i="4" s="1"/>
  <c r="P357" i="4" a="1"/>
  <c r="P357" i="4" s="1"/>
  <c r="P358" i="4" a="1"/>
  <c r="P358" i="4" s="1"/>
  <c r="P359" i="4" a="1"/>
  <c r="P359" i="4" s="1"/>
  <c r="P360" i="4" a="1"/>
  <c r="P360" i="4" s="1"/>
  <c r="P361" i="4" a="1"/>
  <c r="P361" i="4" s="1"/>
  <c r="P362" i="4" a="1"/>
  <c r="P362" i="4" s="1"/>
  <c r="P363" i="4" a="1"/>
  <c r="P363" i="4" s="1"/>
  <c r="P364" i="4" a="1"/>
  <c r="P364" i="4" s="1"/>
  <c r="P365" i="4" a="1"/>
  <c r="P365" i="4" s="1"/>
  <c r="P366" i="4" a="1"/>
  <c r="P366" i="4" s="1"/>
  <c r="P367" i="4" a="1"/>
  <c r="P367" i="4" s="1"/>
  <c r="P368" i="4" a="1"/>
  <c r="P368" i="4" s="1"/>
  <c r="P369" i="4" a="1"/>
  <c r="P369" i="4" s="1"/>
  <c r="P370" i="4" a="1"/>
  <c r="P370" i="4" s="1"/>
  <c r="P371" i="4" a="1"/>
  <c r="P371" i="4" s="1"/>
  <c r="P372" i="4" a="1"/>
  <c r="P372" i="4" s="1"/>
  <c r="P373" i="4" a="1"/>
  <c r="P373" i="4" s="1"/>
  <c r="P374" i="4" a="1"/>
  <c r="P374" i="4" s="1"/>
  <c r="P375" i="4" a="1"/>
  <c r="P375" i="4" s="1"/>
  <c r="P376" i="4" a="1"/>
  <c r="P376" i="4" s="1"/>
  <c r="P377" i="4" a="1"/>
  <c r="P377" i="4" s="1"/>
  <c r="P378" i="4" a="1"/>
  <c r="P378" i="4" s="1"/>
  <c r="P379" i="4" a="1"/>
  <c r="P379" i="4" s="1"/>
  <c r="P380" i="4" a="1"/>
  <c r="P380" i="4" s="1"/>
  <c r="P381" i="4" a="1"/>
  <c r="P381" i="4" s="1"/>
  <c r="P382" i="4" a="1"/>
  <c r="P382" i="4" s="1"/>
  <c r="P383" i="4" a="1"/>
  <c r="P383" i="4" s="1"/>
  <c r="P384" i="4" a="1"/>
  <c r="P384" i="4" s="1"/>
  <c r="P385" i="4" a="1"/>
  <c r="P385" i="4" s="1"/>
  <c r="P386" i="4" a="1"/>
  <c r="P386" i="4" s="1"/>
  <c r="P387" i="4" a="1"/>
  <c r="P387" i="4" s="1"/>
  <c r="P388" i="4" a="1"/>
  <c r="P388" i="4" s="1"/>
  <c r="P389" i="4" a="1"/>
  <c r="P389" i="4" s="1"/>
  <c r="P390" i="4" a="1"/>
  <c r="P390" i="4" s="1"/>
  <c r="P391" i="4" a="1"/>
  <c r="P391" i="4" s="1"/>
  <c r="P392" i="4" a="1"/>
  <c r="P392" i="4" s="1"/>
  <c r="P393" i="4" a="1"/>
  <c r="P393" i="4" s="1"/>
  <c r="P394" i="4" a="1"/>
  <c r="P394" i="4" s="1"/>
  <c r="P395" i="4" a="1"/>
  <c r="P395" i="4" s="1"/>
  <c r="P396" i="4" a="1"/>
  <c r="P396" i="4" s="1"/>
  <c r="P397" i="4" a="1"/>
  <c r="P397" i="4" s="1"/>
  <c r="P398" i="4" a="1"/>
  <c r="P398" i="4" s="1"/>
  <c r="P399" i="4" a="1"/>
  <c r="P399" i="4" s="1"/>
  <c r="P400" i="4" a="1"/>
  <c r="P400" i="4" s="1"/>
  <c r="P401" i="4" a="1"/>
  <c r="P401" i="4" s="1"/>
  <c r="P402" i="4" a="1"/>
  <c r="P402" i="4" s="1"/>
  <c r="P403" i="4" a="1"/>
  <c r="P403" i="4" s="1"/>
  <c r="P404" i="4" a="1"/>
  <c r="P404" i="4" s="1"/>
  <c r="P405" i="4" a="1"/>
  <c r="P405" i="4" s="1"/>
  <c r="P406" i="4" a="1"/>
  <c r="P406" i="4" s="1"/>
  <c r="P407" i="4" a="1"/>
  <c r="P407" i="4" s="1"/>
  <c r="P408" i="4" a="1"/>
  <c r="P408" i="4" s="1"/>
  <c r="P409" i="4" a="1"/>
  <c r="P409" i="4" s="1"/>
  <c r="P410" i="4" a="1"/>
  <c r="P410" i="4" s="1"/>
  <c r="P411" i="4" a="1"/>
  <c r="P411" i="4" s="1"/>
  <c r="P412" i="4" a="1"/>
  <c r="P412" i="4" s="1"/>
  <c r="P413" i="4" a="1"/>
  <c r="P413" i="4" s="1"/>
  <c r="P414" i="4" a="1"/>
  <c r="P414" i="4" s="1"/>
  <c r="P415" i="4" a="1"/>
  <c r="P415" i="4" s="1"/>
  <c r="P416" i="4" a="1"/>
  <c r="P416" i="4" s="1"/>
  <c r="P417" i="4" a="1"/>
  <c r="P417" i="4" s="1"/>
  <c r="P418" i="4" a="1"/>
  <c r="P418" i="4" s="1"/>
  <c r="P419" i="4" a="1"/>
  <c r="P419" i="4" s="1"/>
  <c r="P420" i="4" a="1"/>
  <c r="P420" i="4" s="1"/>
  <c r="P421" i="4" a="1"/>
  <c r="P421" i="4" s="1"/>
  <c r="P422" i="4" a="1"/>
  <c r="P422" i="4" s="1"/>
  <c r="P423" i="4" a="1"/>
  <c r="P423" i="4" s="1"/>
  <c r="P424" i="4" a="1"/>
  <c r="P424" i="4" s="1"/>
  <c r="P425" i="4" a="1"/>
  <c r="P425" i="4" s="1"/>
  <c r="P426" i="4" a="1"/>
  <c r="P426" i="4" s="1"/>
  <c r="P427" i="4" a="1"/>
  <c r="P427" i="4" s="1"/>
  <c r="P428" i="4" a="1"/>
  <c r="P428" i="4" s="1"/>
  <c r="P429" i="4" a="1"/>
  <c r="P429" i="4" s="1"/>
  <c r="P430" i="4" a="1"/>
  <c r="P430" i="4" s="1"/>
  <c r="P431" i="4" a="1"/>
  <c r="P431" i="4" s="1"/>
  <c r="P432" i="4" a="1"/>
  <c r="P432" i="4" s="1"/>
  <c r="P433" i="4" a="1"/>
  <c r="P433" i="4" s="1"/>
  <c r="P434" i="4" a="1"/>
  <c r="P434" i="4" s="1"/>
  <c r="P435" i="4" a="1"/>
  <c r="P435" i="4" s="1"/>
  <c r="P436" i="4" a="1"/>
  <c r="P436" i="4" s="1"/>
  <c r="P437" i="4" a="1"/>
  <c r="P437" i="4" s="1"/>
  <c r="P438" i="4" a="1"/>
  <c r="P438" i="4" s="1"/>
  <c r="P439" i="4" a="1"/>
  <c r="P439" i="4" s="1"/>
  <c r="P440" i="4" a="1"/>
  <c r="P440" i="4" s="1"/>
  <c r="P441" i="4" a="1"/>
  <c r="P441" i="4" s="1"/>
  <c r="P442" i="4" a="1"/>
  <c r="P442" i="4" s="1"/>
  <c r="P443" i="4" a="1"/>
  <c r="P443" i="4" s="1"/>
  <c r="P444" i="4" a="1"/>
  <c r="P444" i="4" s="1"/>
  <c r="P445" i="4" a="1"/>
  <c r="P445" i="4" s="1"/>
  <c r="P446" i="4" a="1"/>
  <c r="P446" i="4" s="1"/>
  <c r="P447" i="4" a="1"/>
  <c r="P447" i="4" s="1"/>
  <c r="P448" i="4" a="1"/>
  <c r="P448" i="4" s="1"/>
  <c r="P449" i="4" a="1"/>
  <c r="P449" i="4" s="1"/>
  <c r="P450" i="4" a="1"/>
  <c r="P450" i="4" s="1"/>
  <c r="P451" i="4" a="1"/>
  <c r="P451" i="4" s="1"/>
  <c r="P452" i="4" a="1"/>
  <c r="P452" i="4" s="1"/>
  <c r="P453" i="4" a="1"/>
  <c r="P453" i="4" s="1"/>
  <c r="P454" i="4" a="1"/>
  <c r="P454" i="4" s="1"/>
  <c r="P455" i="4" a="1"/>
  <c r="P455" i="4" s="1"/>
  <c r="P456" i="4" a="1"/>
  <c r="P456" i="4" s="1"/>
  <c r="P457" i="4" a="1"/>
  <c r="P457" i="4" s="1"/>
  <c r="P458" i="4" a="1"/>
  <c r="P458" i="4" s="1"/>
  <c r="P459" i="4" a="1"/>
  <c r="P459" i="4" s="1"/>
  <c r="P460" i="4" a="1"/>
  <c r="P460" i="4" s="1"/>
  <c r="P461" i="4" a="1"/>
  <c r="P461" i="4" s="1"/>
  <c r="P462" i="4" a="1"/>
  <c r="P462" i="4" s="1"/>
  <c r="P463" i="4" a="1"/>
  <c r="P463" i="4" s="1"/>
  <c r="P464" i="4" a="1"/>
  <c r="P464" i="4" s="1"/>
  <c r="P465" i="4" a="1"/>
  <c r="P465" i="4" s="1"/>
  <c r="P466" i="4" a="1"/>
  <c r="P466" i="4" s="1"/>
  <c r="P467" i="4" a="1"/>
  <c r="P467" i="4" s="1"/>
  <c r="P468" i="4" a="1"/>
  <c r="P468" i="4" s="1"/>
  <c r="P469" i="4" a="1"/>
  <c r="P469" i="4" s="1"/>
  <c r="P470" i="4" a="1"/>
  <c r="P470" i="4" s="1"/>
  <c r="P471" i="4" a="1"/>
  <c r="P471" i="4" s="1"/>
  <c r="P472" i="4" a="1"/>
  <c r="P472" i="4" s="1"/>
  <c r="P473" i="4" a="1"/>
  <c r="P473" i="4" s="1"/>
  <c r="P474" i="4" a="1"/>
  <c r="P474" i="4" s="1"/>
  <c r="P475" i="4" a="1"/>
  <c r="P475" i="4" s="1"/>
  <c r="P476" i="4" a="1"/>
  <c r="P476" i="4" s="1"/>
  <c r="P477" i="4" a="1"/>
  <c r="P477" i="4" s="1"/>
  <c r="P478" i="4" a="1"/>
  <c r="P478" i="4" s="1"/>
  <c r="P479" i="4" a="1"/>
  <c r="P479" i="4" s="1"/>
  <c r="P480" i="4" a="1"/>
  <c r="P480" i="4" s="1"/>
  <c r="P481" i="4" a="1"/>
  <c r="P481" i="4" s="1"/>
  <c r="P482" i="4" a="1"/>
  <c r="P482" i="4" s="1"/>
  <c r="P483" i="4" a="1"/>
  <c r="P483" i="4" s="1"/>
  <c r="P484" i="4" a="1"/>
  <c r="P484" i="4" s="1"/>
  <c r="P485" i="4" a="1"/>
  <c r="P485" i="4" s="1"/>
  <c r="P486" i="4" a="1"/>
  <c r="P486" i="4" s="1"/>
  <c r="P487" i="4" a="1"/>
  <c r="P487" i="4" s="1"/>
  <c r="P488" i="4" a="1"/>
  <c r="P488" i="4" s="1"/>
  <c r="P489" i="4" a="1"/>
  <c r="P489" i="4" s="1"/>
  <c r="P490" i="4" a="1"/>
  <c r="P490" i="4" s="1"/>
  <c r="P491" i="4" a="1"/>
  <c r="P491" i="4" s="1"/>
  <c r="P492" i="4" a="1"/>
  <c r="P492" i="4" s="1"/>
  <c r="P493" i="4" a="1"/>
  <c r="P493" i="4" s="1"/>
  <c r="P494" i="4" a="1"/>
  <c r="P494" i="4" s="1"/>
  <c r="P495" i="4" a="1"/>
  <c r="P495" i="4" s="1"/>
  <c r="P496" i="4" a="1"/>
  <c r="P496" i="4" s="1"/>
  <c r="P497" i="4" a="1"/>
  <c r="P497" i="4" s="1"/>
  <c r="P498" i="4" a="1"/>
  <c r="P498" i="4" s="1"/>
  <c r="P499" i="4" a="1"/>
  <c r="P499" i="4" s="1"/>
  <c r="P500" i="4" a="1"/>
  <c r="P500" i="4" s="1"/>
  <c r="P501" i="4" a="1"/>
  <c r="P501" i="4" s="1"/>
  <c r="P502" i="4" a="1"/>
  <c r="P502" i="4" s="1"/>
  <c r="P503" i="4" a="1"/>
  <c r="P503" i="4" s="1"/>
  <c r="P504" i="4" a="1"/>
  <c r="P504" i="4" s="1"/>
  <c r="P505" i="4" a="1"/>
  <c r="P505" i="4" s="1"/>
  <c r="P506" i="4" a="1"/>
  <c r="P506" i="4" s="1"/>
  <c r="P507" i="4" a="1"/>
  <c r="P507" i="4" s="1"/>
  <c r="P508" i="4" a="1"/>
  <c r="P508" i="4" s="1"/>
  <c r="P509" i="4" a="1"/>
  <c r="P509" i="4" s="1"/>
  <c r="P510" i="4" a="1"/>
  <c r="P510" i="4" s="1"/>
  <c r="P511" i="4" a="1"/>
  <c r="P511" i="4" s="1"/>
  <c r="P512" i="4" a="1"/>
  <c r="P512" i="4" s="1"/>
  <c r="P513" i="4" a="1"/>
  <c r="P513" i="4" s="1"/>
  <c r="P514" i="4" a="1"/>
  <c r="P514" i="4" s="1"/>
  <c r="P515" i="4" a="1"/>
  <c r="P515" i="4" s="1"/>
  <c r="P516" i="4" a="1"/>
  <c r="P516" i="4" s="1"/>
  <c r="P517" i="4" a="1"/>
  <c r="P517" i="4" s="1"/>
  <c r="P518" i="4" a="1"/>
  <c r="P518" i="4" s="1"/>
  <c r="P519" i="4" a="1"/>
  <c r="P519" i="4" s="1"/>
  <c r="P520" i="4" a="1"/>
  <c r="P520" i="4" s="1"/>
  <c r="P521" i="4" a="1"/>
  <c r="P521" i="4" s="1"/>
  <c r="P522" i="4" a="1"/>
  <c r="P522" i="4" s="1"/>
  <c r="P523" i="4" a="1"/>
  <c r="P523" i="4" s="1"/>
  <c r="P524" i="4" a="1"/>
  <c r="P524" i="4" s="1"/>
  <c r="P525" i="4" a="1"/>
  <c r="P525" i="4" s="1"/>
  <c r="P526" i="4" a="1"/>
  <c r="P526" i="4" s="1"/>
  <c r="P527" i="4" a="1"/>
  <c r="P527" i="4" s="1"/>
  <c r="P528" i="4" a="1"/>
  <c r="P528" i="4" s="1"/>
  <c r="P529" i="4" a="1"/>
  <c r="P529" i="4" s="1"/>
  <c r="P530" i="4" a="1"/>
  <c r="P530" i="4" s="1"/>
  <c r="P531" i="4" a="1"/>
  <c r="P531" i="4" s="1"/>
  <c r="P532" i="4" a="1"/>
  <c r="P532" i="4" s="1"/>
  <c r="P533" i="4" a="1"/>
  <c r="P533" i="4" s="1"/>
  <c r="P534" i="4" a="1"/>
  <c r="P534" i="4" s="1"/>
  <c r="P535" i="4" a="1"/>
  <c r="P535" i="4" s="1"/>
  <c r="P536" i="4" a="1"/>
  <c r="P536" i="4" s="1"/>
  <c r="P537" i="4" a="1"/>
  <c r="P537" i="4" s="1"/>
  <c r="P538" i="4" a="1"/>
  <c r="P538" i="4" s="1"/>
  <c r="P539" i="4" a="1"/>
  <c r="P539" i="4" s="1"/>
  <c r="P540" i="4" a="1"/>
  <c r="P540" i="4" s="1"/>
  <c r="P541" i="4" a="1"/>
  <c r="P541" i="4" s="1"/>
  <c r="P542" i="4" a="1"/>
  <c r="P542" i="4" s="1"/>
  <c r="P543" i="4" a="1"/>
  <c r="P543" i="4" s="1"/>
  <c r="P544" i="4" a="1"/>
  <c r="P544" i="4" s="1"/>
  <c r="P545" i="4" a="1"/>
  <c r="P545" i="4" s="1"/>
  <c r="P546" i="4" a="1"/>
  <c r="P546" i="4" s="1"/>
  <c r="P547" i="4" a="1"/>
  <c r="P547" i="4" s="1"/>
  <c r="P548" i="4" a="1"/>
  <c r="P548" i="4" s="1"/>
  <c r="P549" i="4" a="1"/>
  <c r="P549" i="4" s="1"/>
  <c r="P550" i="4" a="1"/>
  <c r="P550" i="4" s="1"/>
  <c r="P551" i="4" a="1"/>
  <c r="P551" i="4" s="1"/>
  <c r="P552" i="4" a="1"/>
  <c r="P552" i="4" s="1"/>
  <c r="P553" i="4" a="1"/>
  <c r="P553" i="4" s="1"/>
  <c r="P554" i="4" a="1"/>
  <c r="P554" i="4" s="1"/>
  <c r="P555" i="4" a="1"/>
  <c r="P555" i="4" s="1"/>
  <c r="P556" i="4" a="1"/>
  <c r="P556" i="4" s="1"/>
  <c r="P557" i="4" a="1"/>
  <c r="P557" i="4" s="1"/>
  <c r="P558" i="4" a="1"/>
  <c r="P558" i="4" s="1"/>
  <c r="P559" i="4" a="1"/>
  <c r="P559" i="4" s="1"/>
  <c r="P560" i="4" a="1"/>
  <c r="P560" i="4" s="1"/>
  <c r="P561" i="4" a="1"/>
  <c r="P561" i="4" s="1"/>
  <c r="P562" i="4" a="1"/>
  <c r="P562" i="4" s="1"/>
  <c r="P563" i="4" a="1"/>
  <c r="P563" i="4" s="1"/>
  <c r="P564" i="4" a="1"/>
  <c r="P564" i="4" s="1"/>
  <c r="P565" i="4" a="1"/>
  <c r="P565" i="4" s="1"/>
  <c r="P566" i="4" a="1"/>
  <c r="P566" i="4" s="1"/>
  <c r="P567" i="4" a="1"/>
  <c r="P567" i="4" s="1"/>
  <c r="P568" i="4" a="1"/>
  <c r="P568" i="4" s="1"/>
  <c r="P569" i="4" a="1"/>
  <c r="P569" i="4" s="1"/>
  <c r="P570" i="4" a="1"/>
  <c r="P570" i="4" s="1"/>
  <c r="P571" i="4" a="1"/>
  <c r="P571" i="4" s="1"/>
  <c r="P572" i="4" a="1"/>
  <c r="P572" i="4" s="1"/>
  <c r="P573" i="4" a="1"/>
  <c r="P573" i="4" s="1"/>
  <c r="P574" i="4" a="1"/>
  <c r="P574" i="4" s="1"/>
  <c r="P575" i="4" a="1"/>
  <c r="P575" i="4" s="1"/>
  <c r="P576" i="4" a="1"/>
  <c r="P576" i="4" s="1"/>
  <c r="P577" i="4" a="1"/>
  <c r="P577" i="4" s="1"/>
  <c r="P578" i="4" a="1"/>
  <c r="P578" i="4" s="1"/>
  <c r="P579" i="4" a="1"/>
  <c r="P579" i="4" s="1"/>
  <c r="P580" i="4" a="1"/>
  <c r="P580" i="4" s="1"/>
  <c r="P581" i="4" a="1"/>
  <c r="P581" i="4" s="1"/>
  <c r="P582" i="4" a="1"/>
  <c r="P582" i="4" s="1"/>
  <c r="P583" i="4" a="1"/>
  <c r="P583" i="4" s="1"/>
  <c r="P584" i="4" a="1"/>
  <c r="P584" i="4" s="1"/>
  <c r="P585" i="4" a="1"/>
  <c r="P585" i="4" s="1"/>
  <c r="P586" i="4" a="1"/>
  <c r="P586" i="4" s="1"/>
  <c r="P587" i="4" a="1"/>
  <c r="P587" i="4" s="1"/>
  <c r="P588" i="4" a="1"/>
  <c r="P588" i="4" s="1"/>
  <c r="P589" i="4" a="1"/>
  <c r="P589" i="4" s="1"/>
  <c r="P590" i="4" a="1"/>
  <c r="P590" i="4" s="1"/>
  <c r="P591" i="4" a="1"/>
  <c r="P591" i="4" s="1"/>
  <c r="P592" i="4" a="1"/>
  <c r="P592" i="4" s="1"/>
  <c r="P593" i="4" a="1"/>
  <c r="P593" i="4" s="1"/>
  <c r="P594" i="4" a="1"/>
  <c r="P594" i="4" s="1"/>
  <c r="P595" i="4" a="1"/>
  <c r="P595" i="4" s="1"/>
  <c r="P596" i="4" a="1"/>
  <c r="P596" i="4" s="1"/>
  <c r="P597" i="4" a="1"/>
  <c r="P597" i="4" s="1"/>
  <c r="P598" i="4" a="1"/>
  <c r="P598" i="4" s="1"/>
  <c r="P599" i="4" a="1"/>
  <c r="P599" i="4" s="1"/>
  <c r="P600" i="4" a="1"/>
  <c r="P600" i="4" s="1"/>
  <c r="P601" i="4" a="1"/>
  <c r="P601" i="4" s="1"/>
  <c r="P602" i="4" a="1"/>
  <c r="P602" i="4" s="1"/>
  <c r="P603" i="4" a="1"/>
  <c r="P603" i="4" s="1"/>
  <c r="P604" i="4" a="1"/>
  <c r="P604" i="4" s="1"/>
  <c r="P605" i="4" a="1"/>
  <c r="P605" i="4" s="1"/>
  <c r="P606" i="4" a="1"/>
  <c r="P606" i="4" s="1"/>
  <c r="P607" i="4" a="1"/>
  <c r="P607" i="4" s="1"/>
  <c r="P608" i="4" a="1"/>
  <c r="P608" i="4" s="1"/>
  <c r="P609" i="4" a="1"/>
  <c r="P609" i="4" s="1"/>
  <c r="P610" i="4" a="1"/>
  <c r="P610" i="4" s="1"/>
  <c r="P611" i="4" a="1"/>
  <c r="P611" i="4" s="1"/>
  <c r="P612" i="4" a="1"/>
  <c r="P612" i="4" s="1"/>
  <c r="P613" i="4" a="1"/>
  <c r="P613" i="4" s="1"/>
  <c r="P614" i="4" a="1"/>
  <c r="P614" i="4" s="1"/>
  <c r="P615" i="4" a="1"/>
  <c r="P615" i="4" s="1"/>
  <c r="P616" i="4" a="1"/>
  <c r="P616" i="4" s="1"/>
  <c r="P617" i="4" a="1"/>
  <c r="P617" i="4" s="1"/>
  <c r="P618" i="4" a="1"/>
  <c r="P618" i="4" s="1"/>
  <c r="P619" i="4" a="1"/>
  <c r="P619" i="4" s="1"/>
  <c r="P620" i="4" a="1"/>
  <c r="P620" i="4" s="1"/>
  <c r="P621" i="4" a="1"/>
  <c r="P621" i="4" s="1"/>
  <c r="P622" i="4" a="1"/>
  <c r="P622" i="4" s="1"/>
  <c r="P623" i="4" a="1"/>
  <c r="P623" i="4" s="1"/>
  <c r="P624" i="4" a="1"/>
  <c r="P624" i="4" s="1"/>
  <c r="P625" i="4" a="1"/>
  <c r="P625" i="4" s="1"/>
  <c r="P626" i="4" a="1"/>
  <c r="P626" i="4" s="1"/>
  <c r="P627" i="4" a="1"/>
  <c r="P627" i="4" s="1"/>
  <c r="P628" i="4" a="1"/>
  <c r="P628" i="4" s="1"/>
  <c r="P629" i="4" a="1"/>
  <c r="P629" i="4" s="1"/>
  <c r="P630" i="4" a="1"/>
  <c r="P630" i="4" s="1"/>
  <c r="P631" i="4" a="1"/>
  <c r="P631" i="4" s="1"/>
  <c r="P632" i="4" a="1"/>
  <c r="P632" i="4" s="1"/>
  <c r="P633" i="4" a="1"/>
  <c r="P633" i="4" s="1"/>
  <c r="P634" i="4" a="1"/>
  <c r="P634" i="4" s="1"/>
  <c r="P635" i="4" a="1"/>
  <c r="P635" i="4" s="1"/>
  <c r="P636" i="4" a="1"/>
  <c r="P636" i="4" s="1"/>
  <c r="P637" i="4" a="1"/>
  <c r="P637" i="4" s="1"/>
  <c r="P638" i="4" a="1"/>
  <c r="P638" i="4" s="1"/>
  <c r="P639" i="4" a="1"/>
  <c r="P639" i="4" s="1"/>
  <c r="P640" i="4" a="1"/>
  <c r="P640" i="4" s="1"/>
  <c r="P641" i="4" a="1"/>
  <c r="P641" i="4" s="1"/>
  <c r="P642" i="4" a="1"/>
  <c r="P642" i="4" s="1"/>
  <c r="P643" i="4" a="1"/>
  <c r="P643" i="4" s="1"/>
  <c r="P644" i="4" a="1"/>
  <c r="P644" i="4" s="1"/>
  <c r="P645" i="4" a="1"/>
  <c r="P645" i="4" s="1"/>
  <c r="P646" i="4" a="1"/>
  <c r="P646" i="4" s="1"/>
  <c r="P647" i="4" a="1"/>
  <c r="P647" i="4" s="1"/>
  <c r="P648" i="4" a="1"/>
  <c r="P648" i="4" s="1"/>
  <c r="P649" i="4" a="1"/>
  <c r="P649" i="4" s="1"/>
  <c r="P650" i="4" a="1"/>
  <c r="P650" i="4" s="1"/>
  <c r="P651" i="4" a="1"/>
  <c r="P651" i="4" s="1"/>
  <c r="P652" i="4" a="1"/>
  <c r="P652" i="4" s="1"/>
  <c r="P653" i="4" a="1"/>
  <c r="P653" i="4" s="1"/>
  <c r="P654" i="4" a="1"/>
  <c r="P654" i="4" s="1"/>
  <c r="P655" i="4" a="1"/>
  <c r="P655" i="4" s="1"/>
  <c r="P656" i="4" a="1"/>
  <c r="P656" i="4" s="1"/>
  <c r="P657" i="4" a="1"/>
  <c r="P657" i="4" s="1"/>
  <c r="P658" i="4" a="1"/>
  <c r="P658" i="4" s="1"/>
  <c r="P659" i="4" a="1"/>
  <c r="P659" i="4" s="1"/>
  <c r="P660" i="4" a="1"/>
  <c r="P660" i="4" s="1"/>
  <c r="P661" i="4" a="1"/>
  <c r="P661" i="4" s="1"/>
  <c r="P662" i="4" a="1"/>
  <c r="P662" i="4" s="1"/>
  <c r="P663" i="4" a="1"/>
  <c r="P663" i="4" s="1"/>
  <c r="P664" i="4" a="1"/>
  <c r="P664" i="4" s="1"/>
  <c r="P665" i="4" a="1"/>
  <c r="P665" i="4" s="1"/>
  <c r="P666" i="4" a="1"/>
  <c r="P666" i="4" s="1"/>
  <c r="P667" i="4" a="1"/>
  <c r="P667" i="4" s="1"/>
  <c r="P668" i="4" a="1"/>
  <c r="P668" i="4" s="1"/>
  <c r="P669" i="4" a="1"/>
  <c r="P669" i="4" s="1"/>
  <c r="P670" i="4" a="1"/>
  <c r="P670" i="4" s="1"/>
  <c r="P671" i="4" a="1"/>
  <c r="P671" i="4" s="1"/>
  <c r="P672" i="4" a="1"/>
  <c r="P672" i="4" s="1"/>
  <c r="P673" i="4" a="1"/>
  <c r="P673" i="4" s="1"/>
  <c r="P674" i="4" a="1"/>
  <c r="P674" i="4" s="1"/>
  <c r="P675" i="4" a="1"/>
  <c r="P675" i="4" s="1"/>
  <c r="P676" i="4" a="1"/>
  <c r="P676" i="4" s="1"/>
  <c r="P677" i="4" a="1"/>
  <c r="P677" i="4" s="1"/>
  <c r="P678" i="4" a="1"/>
  <c r="P678" i="4" s="1"/>
  <c r="P679" i="4" a="1"/>
  <c r="P679" i="4" s="1"/>
  <c r="P680" i="4" a="1"/>
  <c r="P680" i="4" s="1"/>
  <c r="P681" i="4" a="1"/>
  <c r="P681" i="4" s="1"/>
  <c r="P682" i="4" a="1"/>
  <c r="P682" i="4" s="1"/>
  <c r="P683" i="4" a="1"/>
  <c r="P683" i="4" s="1"/>
  <c r="P684" i="4" a="1"/>
  <c r="P684" i="4" s="1"/>
  <c r="P685" i="4" a="1"/>
  <c r="P685" i="4" s="1"/>
  <c r="P686" i="4" a="1"/>
  <c r="P686" i="4" s="1"/>
  <c r="P687" i="4" a="1"/>
  <c r="P687" i="4" s="1"/>
  <c r="P688" i="4" a="1"/>
  <c r="P688" i="4" s="1"/>
  <c r="P689" i="4" a="1"/>
  <c r="P689" i="4" s="1"/>
  <c r="P690" i="4" a="1"/>
  <c r="P690" i="4" s="1"/>
  <c r="P691" i="4" a="1"/>
  <c r="P691" i="4" s="1"/>
  <c r="P692" i="4" a="1"/>
  <c r="P692" i="4" s="1"/>
  <c r="P693" i="4" a="1"/>
  <c r="P693" i="4" s="1"/>
  <c r="P694" i="4" a="1"/>
  <c r="P694" i="4" s="1"/>
  <c r="P695" i="4" a="1"/>
  <c r="P695" i="4" s="1"/>
  <c r="P696" i="4" a="1"/>
  <c r="P696" i="4" s="1"/>
  <c r="P697" i="4" a="1"/>
  <c r="P697" i="4" s="1"/>
  <c r="P698" i="4" a="1"/>
  <c r="P698" i="4" s="1"/>
  <c r="P699" i="4" a="1"/>
  <c r="P699" i="4" s="1"/>
  <c r="P700" i="4" a="1"/>
  <c r="P700" i="4" s="1"/>
  <c r="P701" i="4" a="1"/>
  <c r="P701" i="4" s="1"/>
  <c r="P702" i="4" a="1"/>
  <c r="P702" i="4" s="1"/>
  <c r="P703" i="4" a="1"/>
  <c r="P703" i="4" s="1"/>
  <c r="P704" i="4" a="1"/>
  <c r="P704" i="4" s="1"/>
  <c r="P705" i="4" a="1"/>
  <c r="P705" i="4" s="1"/>
  <c r="P706" i="4" a="1"/>
  <c r="P706" i="4" s="1"/>
  <c r="P707" i="4" a="1"/>
  <c r="P707" i="4" s="1"/>
  <c r="P708" i="4" a="1"/>
  <c r="P708" i="4" s="1"/>
  <c r="P709" i="4" a="1"/>
  <c r="P709" i="4" s="1"/>
  <c r="P710" i="4" a="1"/>
  <c r="P710" i="4" s="1"/>
  <c r="P711" i="4" a="1"/>
  <c r="P711" i="4" s="1"/>
  <c r="P712" i="4" a="1"/>
  <c r="P712" i="4" s="1"/>
  <c r="P713" i="4" a="1"/>
  <c r="P713" i="4" s="1"/>
  <c r="P714" i="4" a="1"/>
  <c r="P714" i="4" s="1"/>
  <c r="P715" i="4" a="1"/>
  <c r="P715" i="4" s="1"/>
  <c r="P716" i="4" a="1"/>
  <c r="P716" i="4" s="1"/>
  <c r="P717" i="4" a="1"/>
  <c r="P717" i="4" s="1"/>
  <c r="P718" i="4" a="1"/>
  <c r="P718" i="4" s="1"/>
  <c r="P719" i="4" a="1"/>
  <c r="P719" i="4" s="1"/>
  <c r="P720" i="4" a="1"/>
  <c r="P720" i="4" s="1"/>
  <c r="P721" i="4" a="1"/>
  <c r="P721" i="4" s="1"/>
  <c r="P722" i="4" a="1"/>
  <c r="P722" i="4" s="1"/>
  <c r="P723" i="4" a="1"/>
  <c r="P723" i="4" s="1"/>
  <c r="P724" i="4" a="1"/>
  <c r="P724" i="4" s="1"/>
  <c r="P725" i="4" a="1"/>
  <c r="P725" i="4" s="1"/>
  <c r="P726" i="4" a="1"/>
  <c r="P726" i="4" s="1"/>
  <c r="P727" i="4" a="1"/>
  <c r="P727" i="4" s="1"/>
  <c r="P728" i="4" a="1"/>
  <c r="P728" i="4" s="1"/>
  <c r="P729" i="4" a="1"/>
  <c r="P729" i="4" s="1"/>
  <c r="P730" i="4" a="1"/>
  <c r="P730" i="4" s="1"/>
  <c r="P731" i="4" a="1"/>
  <c r="P731" i="4" s="1"/>
  <c r="P732" i="4" a="1"/>
  <c r="P732" i="4" s="1"/>
  <c r="P733" i="4" a="1"/>
  <c r="P733" i="4" s="1"/>
  <c r="P734" i="4" a="1"/>
  <c r="P734" i="4" s="1"/>
  <c r="P735" i="4" a="1"/>
  <c r="P735" i="4" s="1"/>
  <c r="P736" i="4" a="1"/>
  <c r="P736" i="4" s="1"/>
  <c r="P737" i="4" a="1"/>
  <c r="P737" i="4" s="1"/>
  <c r="P738" i="4" a="1"/>
  <c r="P738" i="4" s="1"/>
  <c r="P739" i="4" a="1"/>
  <c r="P739" i="4" s="1"/>
  <c r="P740" i="4" a="1"/>
  <c r="P740" i="4" s="1"/>
  <c r="P741" i="4" a="1"/>
  <c r="P741" i="4" s="1"/>
  <c r="P742" i="4" a="1"/>
  <c r="P742" i="4" s="1"/>
  <c r="P743" i="4" a="1"/>
  <c r="P743" i="4" s="1"/>
  <c r="P744" i="4" a="1"/>
  <c r="P744" i="4" s="1"/>
  <c r="P745" i="4" a="1"/>
  <c r="P745" i="4" s="1"/>
  <c r="P746" i="4" a="1"/>
  <c r="P746" i="4" s="1"/>
  <c r="P747" i="4" a="1"/>
  <c r="P747" i="4" s="1"/>
  <c r="P748" i="4" a="1"/>
  <c r="P748" i="4" s="1"/>
  <c r="P749" i="4" a="1"/>
  <c r="P749" i="4" s="1"/>
  <c r="P750" i="4" a="1"/>
  <c r="P750" i="4" s="1"/>
  <c r="P751" i="4" a="1"/>
  <c r="P751" i="4" s="1"/>
  <c r="P752" i="4" a="1"/>
  <c r="P752" i="4" s="1"/>
  <c r="P753" i="4" a="1"/>
  <c r="P753" i="4" s="1"/>
  <c r="P754" i="4" a="1"/>
  <c r="P754" i="4" s="1"/>
  <c r="P755" i="4" a="1"/>
  <c r="P755" i="4" s="1"/>
  <c r="P756" i="4" a="1"/>
  <c r="P756" i="4" s="1"/>
  <c r="P757" i="4" a="1"/>
  <c r="P757" i="4" s="1"/>
  <c r="P758" i="4" a="1"/>
  <c r="P758" i="4" s="1"/>
  <c r="P759" i="4" a="1"/>
  <c r="P759" i="4" s="1"/>
  <c r="P760" i="4" a="1"/>
  <c r="P760" i="4" s="1"/>
  <c r="P761" i="4" a="1"/>
  <c r="P761" i="4" s="1"/>
  <c r="P762" i="4" a="1"/>
  <c r="P762" i="4" s="1"/>
  <c r="P763" i="4" a="1"/>
  <c r="P763" i="4" s="1"/>
  <c r="P764" i="4" a="1"/>
  <c r="P764" i="4" s="1"/>
  <c r="P765" i="4" a="1"/>
  <c r="P765" i="4" s="1"/>
  <c r="P766" i="4" a="1"/>
  <c r="P766" i="4" s="1"/>
  <c r="P767" i="4" a="1"/>
  <c r="P767" i="4" s="1"/>
  <c r="P768" i="4" a="1"/>
  <c r="P768" i="4" s="1"/>
  <c r="P769" i="4" a="1"/>
  <c r="P769" i="4" s="1"/>
  <c r="P770" i="4" a="1"/>
  <c r="P770" i="4" s="1"/>
  <c r="P771" i="4" a="1"/>
  <c r="P771" i="4" s="1"/>
  <c r="P772" i="4" a="1"/>
  <c r="P772" i="4" s="1"/>
  <c r="P773" i="4" a="1"/>
  <c r="P773" i="4" s="1"/>
  <c r="P774" i="4" a="1"/>
  <c r="P774" i="4" s="1"/>
  <c r="P775" i="4" a="1"/>
  <c r="P775" i="4" s="1"/>
  <c r="P776" i="4" a="1"/>
  <c r="P776" i="4" s="1"/>
  <c r="P777" i="4" a="1"/>
  <c r="P777" i="4" s="1"/>
  <c r="P778" i="4" a="1"/>
  <c r="P778" i="4" s="1"/>
  <c r="P779" i="4" a="1"/>
  <c r="P779" i="4" s="1"/>
  <c r="P780" i="4" a="1"/>
  <c r="P780" i="4" s="1"/>
  <c r="P781" i="4" a="1"/>
  <c r="P781" i="4" s="1"/>
  <c r="P782" i="4" a="1"/>
  <c r="P782" i="4" s="1"/>
  <c r="P783" i="4" a="1"/>
  <c r="P783" i="4" s="1"/>
  <c r="P784" i="4" a="1"/>
  <c r="P784" i="4" s="1"/>
  <c r="P785" i="4" a="1"/>
  <c r="P785" i="4" s="1"/>
  <c r="P786" i="4" a="1"/>
  <c r="P786" i="4" s="1"/>
  <c r="P787" i="4" a="1"/>
  <c r="P787" i="4" s="1"/>
  <c r="P788" i="4" a="1"/>
  <c r="P788" i="4" s="1"/>
  <c r="P789" i="4" a="1"/>
  <c r="P789" i="4" s="1"/>
  <c r="P790" i="4" a="1"/>
  <c r="P790" i="4" s="1"/>
  <c r="P791" i="4" a="1"/>
  <c r="P791" i="4" s="1"/>
  <c r="P792" i="4" a="1"/>
  <c r="P792" i="4" s="1"/>
  <c r="P793" i="4" a="1"/>
  <c r="P793" i="4" s="1"/>
  <c r="P794" i="4" a="1"/>
  <c r="P794" i="4" s="1"/>
  <c r="P795" i="4" a="1"/>
  <c r="P795" i="4" s="1"/>
  <c r="P796" i="4" a="1"/>
  <c r="P796" i="4" s="1"/>
  <c r="P797" i="4" a="1"/>
  <c r="P797" i="4" s="1"/>
  <c r="P798" i="4" a="1"/>
  <c r="P798" i="4" s="1"/>
  <c r="P799" i="4" a="1"/>
  <c r="P799" i="4" s="1"/>
  <c r="P800" i="4" a="1"/>
  <c r="P800" i="4" s="1"/>
  <c r="P801" i="4" a="1"/>
  <c r="P801" i="4" s="1"/>
  <c r="P802" i="4" a="1"/>
  <c r="P802" i="4" s="1"/>
  <c r="P803" i="4" a="1"/>
  <c r="P803" i="4" s="1"/>
  <c r="P804" i="4" a="1"/>
  <c r="P804" i="4" s="1"/>
  <c r="P805" i="4" a="1"/>
  <c r="P805" i="4" s="1"/>
  <c r="P806" i="4" a="1"/>
  <c r="P806" i="4" s="1"/>
  <c r="P807" i="4" a="1"/>
  <c r="P807" i="4" s="1"/>
  <c r="P808" i="4" a="1"/>
  <c r="P808" i="4" s="1"/>
  <c r="P809" i="4" a="1"/>
  <c r="P809" i="4" s="1"/>
  <c r="P810" i="4" a="1"/>
  <c r="P810" i="4" s="1"/>
  <c r="P811" i="4" a="1"/>
  <c r="P811" i="4" s="1"/>
  <c r="P812" i="4" a="1"/>
  <c r="P812" i="4" s="1"/>
  <c r="P813" i="4" a="1"/>
  <c r="P813" i="4" s="1"/>
  <c r="P814" i="4" a="1"/>
  <c r="P814" i="4" s="1"/>
  <c r="P815" i="4" a="1"/>
  <c r="P815" i="4" s="1"/>
  <c r="P816" i="4" a="1"/>
  <c r="P816" i="4" s="1"/>
  <c r="P817" i="4" a="1"/>
  <c r="P817" i="4" s="1"/>
  <c r="P818" i="4" a="1"/>
  <c r="P818" i="4" s="1"/>
  <c r="P819" i="4" a="1"/>
  <c r="P819" i="4" s="1"/>
  <c r="P820" i="4" a="1"/>
  <c r="P820" i="4" s="1"/>
  <c r="P821" i="4" a="1"/>
  <c r="P821" i="4" s="1"/>
  <c r="P822" i="4" a="1"/>
  <c r="P822" i="4" s="1"/>
  <c r="P823" i="4" a="1"/>
  <c r="P823" i="4" s="1"/>
  <c r="P824" i="4" a="1"/>
  <c r="P824" i="4" s="1"/>
  <c r="P825" i="4" a="1"/>
  <c r="P825" i="4" s="1"/>
  <c r="P826" i="4" a="1"/>
  <c r="P826" i="4" s="1"/>
  <c r="P827" i="4" a="1"/>
  <c r="P827" i="4" s="1"/>
  <c r="P828" i="4" a="1"/>
  <c r="P828" i="4" s="1"/>
  <c r="P829" i="4" a="1"/>
  <c r="P829" i="4" s="1"/>
  <c r="P830" i="4" a="1"/>
  <c r="P830" i="4" s="1"/>
  <c r="P831" i="4" a="1"/>
  <c r="P831" i="4" s="1"/>
  <c r="P832" i="4" a="1"/>
  <c r="P832" i="4" s="1"/>
  <c r="P833" i="4" a="1"/>
  <c r="P833" i="4" s="1"/>
  <c r="P834" i="4" a="1"/>
  <c r="P834" i="4" s="1"/>
  <c r="P835" i="4" a="1"/>
  <c r="P835" i="4" s="1"/>
  <c r="P836" i="4" a="1"/>
  <c r="P836" i="4" s="1"/>
  <c r="P837" i="4" a="1"/>
  <c r="P837" i="4" s="1"/>
  <c r="P838" i="4" a="1"/>
  <c r="P838" i="4" s="1"/>
  <c r="P839" i="4" a="1"/>
  <c r="P839" i="4" s="1"/>
  <c r="P840" i="4" a="1"/>
  <c r="P840" i="4" s="1"/>
  <c r="P841" i="4" a="1"/>
  <c r="P841" i="4" s="1"/>
  <c r="P842" i="4" a="1"/>
  <c r="P842" i="4" s="1"/>
  <c r="P843" i="4" a="1"/>
  <c r="P843" i="4" s="1"/>
  <c r="P844" i="4" a="1"/>
  <c r="P844" i="4" s="1"/>
  <c r="P845" i="4" a="1"/>
  <c r="P845" i="4" s="1"/>
  <c r="P846" i="4" a="1"/>
  <c r="P846" i="4" s="1"/>
  <c r="P847" i="4" a="1"/>
  <c r="P847" i="4" s="1"/>
  <c r="P848" i="4" a="1"/>
  <c r="P848" i="4" s="1"/>
  <c r="P849" i="4" a="1"/>
  <c r="P849" i="4" s="1"/>
  <c r="P850" i="4" a="1"/>
  <c r="P850" i="4" s="1"/>
  <c r="P851" i="4" a="1"/>
  <c r="P851" i="4" s="1"/>
  <c r="P852" i="4" a="1"/>
  <c r="P852" i="4" s="1"/>
  <c r="P853" i="4" a="1"/>
  <c r="P853" i="4" s="1"/>
  <c r="P854" i="4" a="1"/>
  <c r="P854" i="4" s="1"/>
  <c r="P855" i="4" a="1"/>
  <c r="P855" i="4" s="1"/>
  <c r="P856" i="4" a="1"/>
  <c r="P856" i="4" s="1"/>
  <c r="P857" i="4" a="1"/>
  <c r="P857" i="4" s="1"/>
  <c r="P858" i="4" a="1"/>
  <c r="P858" i="4" s="1"/>
  <c r="P859" i="4" a="1"/>
  <c r="P859" i="4" s="1"/>
  <c r="P860" i="4" a="1"/>
  <c r="P860" i="4" s="1"/>
  <c r="P861" i="4" a="1"/>
  <c r="P861" i="4" s="1"/>
  <c r="P862" i="4" a="1"/>
  <c r="P862" i="4" s="1"/>
  <c r="P863" i="4" a="1"/>
  <c r="P863" i="4" s="1"/>
  <c r="P864" i="4" a="1"/>
  <c r="P864" i="4" s="1"/>
  <c r="P865" i="4" a="1"/>
  <c r="P865" i="4" s="1"/>
  <c r="P866" i="4" a="1"/>
  <c r="P866" i="4" s="1"/>
  <c r="P867" i="4" a="1"/>
  <c r="P867" i="4" s="1"/>
  <c r="P868" i="4" a="1"/>
  <c r="P868" i="4" s="1"/>
  <c r="P869" i="4" a="1"/>
  <c r="P869" i="4" s="1"/>
  <c r="P870" i="4" a="1"/>
  <c r="P870" i="4" s="1"/>
  <c r="P871" i="4" a="1"/>
  <c r="P871" i="4" s="1"/>
  <c r="P872" i="4" a="1"/>
  <c r="P872" i="4" s="1"/>
  <c r="P873" i="4" a="1"/>
  <c r="P873" i="4" s="1"/>
  <c r="P874" i="4" a="1"/>
  <c r="P874" i="4" s="1"/>
  <c r="P875" i="4" a="1"/>
  <c r="P875" i="4" s="1"/>
  <c r="P876" i="4" a="1"/>
  <c r="P876" i="4" s="1"/>
  <c r="P877" i="4" a="1"/>
  <c r="P877" i="4" s="1"/>
  <c r="P878" i="4" a="1"/>
  <c r="P878" i="4" s="1"/>
  <c r="P879" i="4" a="1"/>
  <c r="P879" i="4" s="1"/>
  <c r="P880" i="4" a="1"/>
  <c r="P880" i="4" s="1"/>
  <c r="P881" i="4" a="1"/>
  <c r="P881" i="4" s="1"/>
  <c r="P882" i="4" a="1"/>
  <c r="P882" i="4" s="1"/>
  <c r="P883" i="4" a="1"/>
  <c r="P883" i="4" s="1"/>
  <c r="P884" i="4" a="1"/>
  <c r="P884" i="4" s="1"/>
  <c r="P885" i="4" a="1"/>
  <c r="P885" i="4" s="1"/>
  <c r="P886" i="4" a="1"/>
  <c r="P886" i="4" s="1"/>
  <c r="P887" i="4" a="1"/>
  <c r="P887" i="4" s="1"/>
  <c r="P888" i="4" a="1"/>
  <c r="P888" i="4" s="1"/>
  <c r="P889" i="4" a="1"/>
  <c r="P889" i="4" s="1"/>
  <c r="P890" i="4" a="1"/>
  <c r="P890" i="4" s="1"/>
  <c r="P891" i="4" a="1"/>
  <c r="P891" i="4" s="1"/>
  <c r="P892" i="4" a="1"/>
  <c r="P892" i="4" s="1"/>
  <c r="P893" i="4" a="1"/>
  <c r="P893" i="4" s="1"/>
  <c r="P894" i="4" a="1"/>
  <c r="P894" i="4" s="1"/>
  <c r="P895" i="4" a="1"/>
  <c r="P895" i="4" s="1"/>
  <c r="P896" i="4" a="1"/>
  <c r="P896" i="4" s="1"/>
  <c r="P897" i="4" a="1"/>
  <c r="P897" i="4" s="1"/>
  <c r="P898" i="4" a="1"/>
  <c r="P898" i="4" s="1"/>
  <c r="P899" i="4" a="1"/>
  <c r="P899" i="4" s="1"/>
  <c r="P900" i="4" a="1"/>
  <c r="P900" i="4" s="1"/>
  <c r="P901" i="4" a="1"/>
  <c r="P901" i="4" s="1"/>
  <c r="P902" i="4" a="1"/>
  <c r="P902" i="4" s="1"/>
  <c r="P903" i="4" a="1"/>
  <c r="P903" i="4" s="1"/>
  <c r="P904" i="4" a="1"/>
  <c r="P904" i="4" s="1"/>
  <c r="P905" i="4" a="1"/>
  <c r="P905" i="4" s="1"/>
  <c r="P906" i="4" a="1"/>
  <c r="P906" i="4" s="1"/>
  <c r="P907" i="4" a="1"/>
  <c r="P907" i="4" s="1"/>
  <c r="P908" i="4" a="1"/>
  <c r="P908" i="4" s="1"/>
  <c r="P909" i="4" a="1"/>
  <c r="P909" i="4" s="1"/>
  <c r="P910" i="4" a="1"/>
  <c r="P910" i="4" s="1"/>
  <c r="P911" i="4" a="1"/>
  <c r="P911" i="4" s="1"/>
  <c r="P912" i="4" a="1"/>
  <c r="P912" i="4" s="1"/>
  <c r="P913" i="4" a="1"/>
  <c r="P913" i="4" s="1"/>
  <c r="P914" i="4" a="1"/>
  <c r="P914" i="4" s="1"/>
  <c r="P915" i="4" a="1"/>
  <c r="P915" i="4" s="1"/>
  <c r="P916" i="4" a="1"/>
  <c r="P916" i="4" s="1"/>
  <c r="P917" i="4" a="1"/>
  <c r="P917" i="4" s="1"/>
  <c r="P918" i="4" a="1"/>
  <c r="P918" i="4" s="1"/>
  <c r="P919" i="4" a="1"/>
  <c r="P919" i="4" s="1"/>
  <c r="P920" i="4" a="1"/>
  <c r="P920" i="4" s="1"/>
  <c r="P921" i="4" a="1"/>
  <c r="P921" i="4" s="1"/>
  <c r="P922" i="4" a="1"/>
  <c r="P922" i="4" s="1"/>
  <c r="P923" i="4" a="1"/>
  <c r="P923" i="4" s="1"/>
  <c r="P924" i="4" a="1"/>
  <c r="P924" i="4" s="1"/>
  <c r="P925" i="4" a="1"/>
  <c r="P925" i="4" s="1"/>
  <c r="P926" i="4" a="1"/>
  <c r="P926" i="4" s="1"/>
  <c r="P927" i="4" a="1"/>
  <c r="P927" i="4" s="1"/>
  <c r="P928" i="4" a="1"/>
  <c r="P928" i="4" s="1"/>
  <c r="P929" i="4" a="1"/>
  <c r="P929" i="4" s="1"/>
  <c r="P930" i="4" a="1"/>
  <c r="P930" i="4" s="1"/>
  <c r="P931" i="4" a="1"/>
  <c r="P931" i="4" s="1"/>
  <c r="P932" i="4" a="1"/>
  <c r="P932" i="4" s="1"/>
  <c r="P933" i="4" a="1"/>
  <c r="P933" i="4" s="1"/>
  <c r="P934" i="4" a="1"/>
  <c r="P934" i="4" s="1"/>
  <c r="P935" i="4" a="1"/>
  <c r="P935" i="4" s="1"/>
  <c r="P936" i="4" a="1"/>
  <c r="P936" i="4" s="1"/>
  <c r="P937" i="4" a="1"/>
  <c r="P937" i="4" s="1"/>
  <c r="P938" i="4" a="1"/>
  <c r="P938" i="4" s="1"/>
  <c r="P939" i="4" a="1"/>
  <c r="P939" i="4" s="1"/>
  <c r="P940" i="4" a="1"/>
  <c r="P940" i="4" s="1"/>
  <c r="P941" i="4" a="1"/>
  <c r="P941" i="4" s="1"/>
  <c r="P942" i="4" a="1"/>
  <c r="P942" i="4" s="1"/>
  <c r="P943" i="4" a="1"/>
  <c r="P943" i="4" s="1"/>
  <c r="P944" i="4" a="1"/>
  <c r="P944" i="4" s="1"/>
  <c r="P945" i="4" a="1"/>
  <c r="P945" i="4" s="1"/>
  <c r="P946" i="4" a="1"/>
  <c r="P946" i="4" s="1"/>
  <c r="P947" i="4" a="1"/>
  <c r="P947" i="4" s="1"/>
  <c r="P948" i="4" a="1"/>
  <c r="P948" i="4" s="1"/>
  <c r="P949" i="4" a="1"/>
  <c r="P949" i="4" s="1"/>
  <c r="P950" i="4" a="1"/>
  <c r="P950" i="4" s="1"/>
  <c r="P951" i="4" a="1"/>
  <c r="P951" i="4" s="1"/>
  <c r="P952" i="4" a="1"/>
  <c r="P952" i="4" s="1"/>
  <c r="P953" i="4" a="1"/>
  <c r="P953" i="4" s="1"/>
  <c r="P954" i="4" a="1"/>
  <c r="P954" i="4" s="1"/>
  <c r="P955" i="4" a="1"/>
  <c r="P955" i="4" s="1"/>
  <c r="P956" i="4" a="1"/>
  <c r="P956" i="4" s="1"/>
  <c r="P957" i="4" a="1"/>
  <c r="P957" i="4" s="1"/>
  <c r="P958" i="4" a="1"/>
  <c r="P958" i="4" s="1"/>
  <c r="P959" i="4" a="1"/>
  <c r="P959" i="4" s="1"/>
  <c r="P960" i="4" a="1"/>
  <c r="P960" i="4" s="1"/>
  <c r="P961" i="4" a="1"/>
  <c r="P961" i="4" s="1"/>
  <c r="P962" i="4" a="1"/>
  <c r="P962" i="4" s="1"/>
  <c r="P963" i="4" a="1"/>
  <c r="P963" i="4" s="1"/>
  <c r="P964" i="4" a="1"/>
  <c r="P964" i="4" s="1"/>
  <c r="P965" i="4" a="1"/>
  <c r="P965" i="4" s="1"/>
  <c r="P966" i="4" a="1"/>
  <c r="P966" i="4" s="1"/>
  <c r="P967" i="4" a="1"/>
  <c r="P967" i="4" s="1"/>
  <c r="P968" i="4" a="1"/>
  <c r="P968" i="4" s="1"/>
  <c r="P969" i="4" a="1"/>
  <c r="P969" i="4" s="1"/>
  <c r="P970" i="4" a="1"/>
  <c r="P970" i="4" s="1"/>
  <c r="P971" i="4" a="1"/>
  <c r="P971" i="4" s="1"/>
  <c r="P972" i="4" a="1"/>
  <c r="P972" i="4" s="1"/>
  <c r="P973" i="4" a="1"/>
  <c r="P973" i="4" s="1"/>
  <c r="P974" i="4" a="1"/>
  <c r="P974" i="4" s="1"/>
  <c r="P975" i="4" a="1"/>
  <c r="P975" i="4" s="1"/>
  <c r="P976" i="4" a="1"/>
  <c r="P976" i="4" s="1"/>
  <c r="P977" i="4" a="1"/>
  <c r="P977" i="4" s="1"/>
  <c r="P978" i="4" a="1"/>
  <c r="P978" i="4" s="1"/>
  <c r="P979" i="4" a="1"/>
  <c r="P979" i="4" s="1"/>
  <c r="P980" i="4" a="1"/>
  <c r="P980" i="4" s="1"/>
  <c r="P981" i="4" a="1"/>
  <c r="P981" i="4" s="1"/>
  <c r="P982" i="4" a="1"/>
  <c r="P982" i="4" s="1"/>
  <c r="P983" i="4" a="1"/>
  <c r="P983" i="4" s="1"/>
  <c r="P984" i="4" a="1"/>
  <c r="P984" i="4" s="1"/>
  <c r="P985" i="4" a="1"/>
  <c r="P985" i="4" s="1"/>
  <c r="P986" i="4" a="1"/>
  <c r="P986" i="4" s="1"/>
  <c r="P987" i="4" a="1"/>
  <c r="P987" i="4" s="1"/>
  <c r="P988" i="4" a="1"/>
  <c r="P988" i="4" s="1"/>
  <c r="P989" i="4" a="1"/>
  <c r="P989" i="4" s="1"/>
  <c r="P990" i="4" a="1"/>
  <c r="P990" i="4" s="1"/>
  <c r="P991" i="4" a="1"/>
  <c r="P991" i="4" s="1"/>
  <c r="P992" i="4" a="1"/>
  <c r="P992" i="4" s="1"/>
  <c r="P993" i="4" a="1"/>
  <c r="P993" i="4" s="1"/>
  <c r="P994" i="4" a="1"/>
  <c r="P994" i="4" s="1"/>
  <c r="P995" i="4" a="1"/>
  <c r="P995" i="4" s="1"/>
  <c r="P996" i="4" a="1"/>
  <c r="P996" i="4" s="1"/>
  <c r="P997" i="4" a="1"/>
  <c r="P997" i="4" s="1"/>
  <c r="P998" i="4" a="1"/>
  <c r="P998" i="4" s="1"/>
  <c r="P999" i="4" a="1"/>
  <c r="P999" i="4" s="1"/>
  <c r="P1000" i="4" a="1"/>
  <c r="P1000" i="4" s="1"/>
  <c r="P1001" i="4" a="1"/>
  <c r="P1001" i="4" s="1"/>
  <c r="P1002" i="4" a="1"/>
  <c r="P1002" i="4" s="1"/>
  <c r="P1003" i="4" a="1"/>
  <c r="P1003" i="4" s="1"/>
  <c r="P1004" i="4" a="1"/>
  <c r="P1004" i="4" s="1"/>
  <c r="P1005" i="4" a="1"/>
  <c r="P1005" i="4" s="1"/>
  <c r="P1006" i="4" a="1"/>
  <c r="P1006" i="4" s="1"/>
  <c r="P1007" i="4" a="1"/>
  <c r="P1007" i="4" s="1"/>
  <c r="P1008" i="4" a="1"/>
  <c r="P1008" i="4" s="1"/>
  <c r="P1009" i="4" a="1"/>
  <c r="P1009" i="4" s="1"/>
  <c r="P1010" i="4" a="1"/>
  <c r="P1010" i="4" s="1"/>
  <c r="P1011" i="4" a="1"/>
  <c r="P1011" i="4" s="1"/>
  <c r="P1012" i="4" a="1"/>
  <c r="P1012" i="4" s="1"/>
  <c r="P1013" i="4" a="1"/>
  <c r="P1013" i="4" s="1"/>
  <c r="P1014" i="4" a="1"/>
  <c r="P1014" i="4" s="1"/>
  <c r="P1015" i="4" a="1"/>
  <c r="P1015" i="4" s="1"/>
  <c r="P1016" i="4" a="1"/>
  <c r="P1016" i="4" s="1"/>
  <c r="P1017" i="4" a="1"/>
  <c r="P1017" i="4" s="1"/>
  <c r="P1018" i="4" a="1"/>
  <c r="P1018" i="4" s="1"/>
  <c r="P1019" i="4" a="1"/>
  <c r="P1019" i="4" s="1"/>
  <c r="P1020" i="4" a="1"/>
  <c r="P1020" i="4" s="1"/>
  <c r="P1021" i="4" a="1"/>
  <c r="P1021" i="4" s="1"/>
  <c r="P1022" i="4" a="1"/>
  <c r="P1022" i="4" s="1"/>
  <c r="P1023" i="4" a="1"/>
  <c r="P1023" i="4" s="1"/>
  <c r="P1024" i="4" a="1"/>
  <c r="P1024" i="4" s="1"/>
  <c r="P1025" i="4" a="1"/>
  <c r="P1025" i="4" s="1"/>
  <c r="P1026" i="4" a="1"/>
  <c r="P1026" i="4" s="1"/>
  <c r="P1027" i="4" a="1"/>
  <c r="P1027" i="4" s="1"/>
  <c r="P1028" i="4" a="1"/>
  <c r="P1028" i="4" s="1"/>
  <c r="P1029" i="4" a="1"/>
  <c r="P1029" i="4" s="1"/>
  <c r="P1030" i="4" a="1"/>
  <c r="P1030" i="4" s="1"/>
  <c r="P1031" i="4" a="1"/>
  <c r="P1031" i="4" s="1"/>
  <c r="P1032" i="4" a="1"/>
  <c r="P1032" i="4" s="1"/>
  <c r="P1033" i="4" a="1"/>
  <c r="P1033" i="4" s="1"/>
  <c r="P1034" i="4" a="1"/>
  <c r="P1034" i="4" s="1"/>
  <c r="P1035" i="4" a="1"/>
  <c r="P1035" i="4" s="1"/>
  <c r="P1036" i="4" a="1"/>
  <c r="P1036" i="4" s="1"/>
  <c r="P1037" i="4" a="1"/>
  <c r="P1037" i="4" s="1"/>
  <c r="P1038" i="4" a="1"/>
  <c r="P1038" i="4" s="1"/>
  <c r="P1039" i="4" a="1"/>
  <c r="P1039" i="4" s="1"/>
  <c r="P1040" i="4" a="1"/>
  <c r="P1040" i="4" s="1"/>
  <c r="P1041" i="4" a="1"/>
  <c r="P1041" i="4" s="1"/>
  <c r="P1042" i="4" a="1"/>
  <c r="P1042" i="4" s="1"/>
  <c r="P1043" i="4" a="1"/>
  <c r="P1043" i="4" s="1"/>
  <c r="P1044" i="4" a="1"/>
  <c r="P1044" i="4" s="1"/>
  <c r="P1045" i="4" a="1"/>
  <c r="P1045" i="4" s="1"/>
  <c r="P1046" i="4" a="1"/>
  <c r="P1046" i="4" s="1"/>
  <c r="P1047" i="4" a="1"/>
  <c r="P1047" i="4" s="1"/>
  <c r="P1048" i="4" a="1"/>
  <c r="P1048" i="4" s="1"/>
  <c r="P1049" i="4" a="1"/>
  <c r="P1049" i="4" s="1"/>
  <c r="P1050" i="4" a="1"/>
  <c r="P1050" i="4" s="1"/>
  <c r="P1051" i="4" a="1"/>
  <c r="P1051" i="4" s="1"/>
  <c r="P1052" i="4" a="1"/>
  <c r="P1052" i="4" s="1"/>
  <c r="P1053" i="4" a="1"/>
  <c r="P1053" i="4" s="1"/>
  <c r="P1054" i="4" a="1"/>
  <c r="P1054" i="4" s="1"/>
  <c r="P1055" i="4" a="1"/>
  <c r="P1055" i="4" s="1"/>
  <c r="P1056" i="4" a="1"/>
  <c r="P1056" i="4" s="1"/>
  <c r="P1057" i="4" a="1"/>
  <c r="P1057" i="4" s="1"/>
  <c r="P1058" i="4" a="1"/>
  <c r="P1058" i="4" s="1"/>
  <c r="P1059" i="4" a="1"/>
  <c r="P1059" i="4" s="1"/>
  <c r="P1060" i="4" a="1"/>
  <c r="P1060" i="4" s="1"/>
  <c r="P1061" i="4" a="1"/>
  <c r="P1061" i="4" s="1"/>
  <c r="P1062" i="4" a="1"/>
  <c r="P1062" i="4" s="1"/>
  <c r="P1063" i="4" a="1"/>
  <c r="P1063" i="4" s="1"/>
  <c r="P1064" i="4" a="1"/>
  <c r="P1064" i="4" s="1"/>
  <c r="P1065" i="4" a="1"/>
  <c r="P1065" i="4" s="1"/>
  <c r="P1066" i="4" a="1"/>
  <c r="P1066" i="4" s="1"/>
  <c r="P1067" i="4" a="1"/>
  <c r="P1067" i="4" s="1"/>
  <c r="P1068" i="4" a="1"/>
  <c r="P1068" i="4" s="1"/>
  <c r="P1069" i="4" a="1"/>
  <c r="P1069" i="4" s="1"/>
  <c r="P1070" i="4" a="1"/>
  <c r="P1070" i="4" s="1"/>
  <c r="P1071" i="4" a="1"/>
  <c r="P1071" i="4" s="1"/>
  <c r="P1072" i="4" a="1"/>
  <c r="P1072" i="4" s="1"/>
  <c r="P1073" i="4" a="1"/>
  <c r="P1073" i="4" s="1"/>
  <c r="P1074" i="4" a="1"/>
  <c r="P1074" i="4" s="1"/>
  <c r="P1075" i="4" a="1"/>
  <c r="P1075" i="4" s="1"/>
  <c r="P1076" i="4" a="1"/>
  <c r="P1076" i="4" s="1"/>
  <c r="P1077" i="4" a="1"/>
  <c r="P1077" i="4" s="1"/>
  <c r="P1078" i="4" a="1"/>
  <c r="P1078" i="4" s="1"/>
  <c r="P1079" i="4" a="1"/>
  <c r="P1079" i="4" s="1"/>
  <c r="P1080" i="4" a="1"/>
  <c r="P1080" i="4" s="1"/>
  <c r="P1081" i="4" a="1"/>
  <c r="P1081" i="4" s="1"/>
  <c r="P1082" i="4" a="1"/>
  <c r="P1082" i="4" s="1"/>
  <c r="P1083" i="4" a="1"/>
  <c r="P1083" i="4" s="1"/>
  <c r="P1084" i="4" a="1"/>
  <c r="P1084" i="4" s="1"/>
  <c r="P1085" i="4" a="1"/>
  <c r="P1085" i="4" s="1"/>
  <c r="P1086" i="4" a="1"/>
  <c r="P1086" i="4" s="1"/>
  <c r="P1087" i="4" a="1"/>
  <c r="P1087" i="4" s="1"/>
  <c r="P1088" i="4" a="1"/>
  <c r="P1088" i="4" s="1"/>
  <c r="P1089" i="4" a="1"/>
  <c r="P1089" i="4" s="1"/>
  <c r="P1090" i="4" a="1"/>
  <c r="P1090" i="4" s="1"/>
  <c r="P1091" i="4" a="1"/>
  <c r="P1091" i="4" s="1"/>
  <c r="P1092" i="4" a="1"/>
  <c r="P1092" i="4" s="1"/>
  <c r="P1093" i="4" a="1"/>
  <c r="P1093" i="4" s="1"/>
  <c r="P1094" i="4" a="1"/>
  <c r="P1094" i="4" s="1"/>
  <c r="P1095" i="4" a="1"/>
  <c r="P1095" i="4" s="1"/>
  <c r="P1096" i="4" a="1"/>
  <c r="P1096" i="4" s="1"/>
  <c r="P1097" i="4" a="1"/>
  <c r="P1097" i="4" s="1"/>
  <c r="P1098" i="4" a="1"/>
  <c r="P1098" i="4" s="1"/>
  <c r="P1099" i="4" a="1"/>
  <c r="P1099" i="4" s="1"/>
  <c r="P1100" i="4" a="1"/>
  <c r="P1100" i="4" s="1"/>
  <c r="P1101" i="4" a="1"/>
  <c r="P1101" i="4" s="1"/>
  <c r="P1102" i="4" a="1"/>
  <c r="P1102" i="4" s="1"/>
  <c r="P1103" i="4" a="1"/>
  <c r="P1103" i="4" s="1"/>
  <c r="P1104" i="4" a="1"/>
  <c r="P1104" i="4" s="1"/>
  <c r="P1105" i="4" a="1"/>
  <c r="P1105" i="4" s="1"/>
  <c r="P1106" i="4" a="1"/>
  <c r="P1106" i="4" s="1"/>
  <c r="P1107" i="4" a="1"/>
  <c r="P1107" i="4" s="1"/>
  <c r="P1108" i="4" a="1"/>
  <c r="P1108" i="4" s="1"/>
  <c r="P1109" i="4" a="1"/>
  <c r="P1109" i="4" s="1"/>
  <c r="P1110" i="4" a="1"/>
  <c r="P1110" i="4" s="1"/>
  <c r="P1111" i="4" a="1"/>
  <c r="P1111" i="4" s="1"/>
  <c r="P1112" i="4" a="1"/>
  <c r="P1112" i="4" s="1"/>
  <c r="P1113" i="4" a="1"/>
  <c r="P1113" i="4" s="1"/>
  <c r="P1114" i="4" a="1"/>
  <c r="P1114" i="4" s="1"/>
  <c r="P1115" i="4" a="1"/>
  <c r="P1115" i="4" s="1"/>
  <c r="P1116" i="4" a="1"/>
  <c r="P1116" i="4" s="1"/>
  <c r="P1117" i="4" a="1"/>
  <c r="P1117" i="4" s="1"/>
  <c r="P1118" i="4" a="1"/>
  <c r="P1118" i="4" s="1"/>
  <c r="P1119" i="4" a="1"/>
  <c r="P1119" i="4" s="1"/>
  <c r="P1120" i="4" a="1"/>
  <c r="P1120" i="4" s="1"/>
  <c r="P1121" i="4" a="1"/>
  <c r="P1121" i="4" s="1"/>
  <c r="P1122" i="4" a="1"/>
  <c r="P1122" i="4" s="1"/>
  <c r="P1123" i="4" a="1"/>
  <c r="P1123" i="4" s="1"/>
  <c r="P1124" i="4" a="1"/>
  <c r="P1124" i="4" s="1"/>
  <c r="P1125" i="4" a="1"/>
  <c r="P1125" i="4" s="1"/>
  <c r="P1126" i="4" a="1"/>
  <c r="P1126" i="4" s="1"/>
  <c r="P1127" i="4" a="1"/>
  <c r="P1127" i="4" s="1"/>
  <c r="P1128" i="4" a="1"/>
  <c r="P1128" i="4" s="1"/>
  <c r="P1129" i="4" a="1"/>
  <c r="P1129" i="4" s="1"/>
  <c r="P1130" i="4" a="1"/>
  <c r="P1130" i="4" s="1"/>
  <c r="P1131" i="4" a="1"/>
  <c r="P1131" i="4" s="1"/>
  <c r="P1132" i="4" a="1"/>
  <c r="P1132" i="4" s="1"/>
  <c r="P1133" i="4" a="1"/>
  <c r="P1133" i="4" s="1"/>
  <c r="P1134" i="4" a="1"/>
  <c r="P1134" i="4" s="1"/>
  <c r="P1135" i="4" a="1"/>
  <c r="P1135" i="4" s="1"/>
  <c r="P1136" i="4" a="1"/>
  <c r="P1136" i="4" s="1"/>
  <c r="P1137" i="4" a="1"/>
  <c r="P1137" i="4" s="1"/>
  <c r="P1138" i="4" a="1"/>
  <c r="P1138" i="4" s="1"/>
  <c r="P1139" i="4" a="1"/>
  <c r="P1139" i="4" s="1"/>
  <c r="P1140" i="4" a="1"/>
  <c r="P1140" i="4" s="1"/>
  <c r="P1141" i="4" a="1"/>
  <c r="P1141" i="4" s="1"/>
  <c r="P1142" i="4" a="1"/>
  <c r="P1142" i="4" s="1"/>
  <c r="P1143" i="4" a="1"/>
  <c r="P1143" i="4" s="1"/>
  <c r="P1144" i="4" a="1"/>
  <c r="P1144" i="4" s="1"/>
  <c r="P1145" i="4" a="1"/>
  <c r="P1145" i="4" s="1"/>
  <c r="P1146" i="4" a="1"/>
  <c r="P1146" i="4" s="1"/>
  <c r="P1147" i="4" a="1"/>
  <c r="P1147" i="4" s="1"/>
  <c r="P1148" i="4" a="1"/>
  <c r="P1148" i="4" s="1"/>
  <c r="P1149" i="4" a="1"/>
  <c r="P1149" i="4" s="1"/>
  <c r="P1150" i="4" a="1"/>
  <c r="P1150" i="4" s="1"/>
  <c r="P1151" i="4" a="1"/>
  <c r="P1151" i="4" s="1"/>
  <c r="P1152" i="4" a="1"/>
  <c r="P1152" i="4" s="1"/>
  <c r="P1153" i="4" a="1"/>
  <c r="P1153" i="4" s="1"/>
  <c r="P1154" i="4" a="1"/>
  <c r="P1154" i="4" s="1"/>
  <c r="P1155" i="4" a="1"/>
  <c r="P1155" i="4" s="1"/>
  <c r="P1156" i="4" a="1"/>
  <c r="P1156" i="4" s="1"/>
  <c r="P1157" i="4" a="1"/>
  <c r="P1157" i="4" s="1"/>
  <c r="P1158" i="4" a="1"/>
  <c r="P1158" i="4" s="1"/>
  <c r="P1159" i="4" a="1"/>
  <c r="P1159" i="4" s="1"/>
  <c r="P1160" i="4" a="1"/>
  <c r="P1160" i="4" s="1"/>
  <c r="P1161" i="4" a="1"/>
  <c r="P1161" i="4" s="1"/>
  <c r="P1162" i="4" a="1"/>
  <c r="P1162" i="4" s="1"/>
  <c r="P1163" i="4" a="1"/>
  <c r="P1163" i="4" s="1"/>
  <c r="P1164" i="4" a="1"/>
  <c r="P1164" i="4" s="1"/>
  <c r="P1165" i="4" a="1"/>
  <c r="P1165" i="4" s="1"/>
  <c r="P1166" i="4" a="1"/>
  <c r="P1166" i="4" s="1"/>
  <c r="P1167" i="4" a="1"/>
  <c r="P1167" i="4" s="1"/>
  <c r="P1168" i="4" a="1"/>
  <c r="P1168" i="4" s="1"/>
  <c r="P1169" i="4" a="1"/>
  <c r="P1169" i="4" s="1"/>
  <c r="P1170" i="4" a="1"/>
  <c r="P1170" i="4" s="1"/>
  <c r="P1171" i="4" a="1"/>
  <c r="P1171" i="4" s="1"/>
  <c r="P1172" i="4" a="1"/>
  <c r="P1172" i="4" s="1"/>
  <c r="P1173" i="4" a="1"/>
  <c r="P1173" i="4" s="1"/>
  <c r="P1174" i="4" a="1"/>
  <c r="P1174" i="4" s="1"/>
  <c r="P1175" i="4" a="1"/>
  <c r="P1175" i="4" s="1"/>
  <c r="P1176" i="4" a="1"/>
  <c r="P1176" i="4" s="1"/>
  <c r="P1177" i="4" a="1"/>
  <c r="P1177" i="4" s="1"/>
  <c r="P1178" i="4" a="1"/>
  <c r="P1178" i="4" s="1"/>
  <c r="P1179" i="4" a="1"/>
  <c r="P1179" i="4" s="1"/>
  <c r="P1180" i="4" a="1"/>
  <c r="P1180" i="4" s="1"/>
  <c r="P1181" i="4" a="1"/>
  <c r="P1181" i="4" s="1"/>
  <c r="P1182" i="4" a="1"/>
  <c r="P1182" i="4" s="1"/>
  <c r="P1183" i="4" a="1"/>
  <c r="P1183" i="4" s="1"/>
  <c r="P1184" i="4" a="1"/>
  <c r="P1184" i="4" s="1"/>
  <c r="P1185" i="4" a="1"/>
  <c r="P1185" i="4" s="1"/>
  <c r="P1186" i="4" a="1"/>
  <c r="P1186" i="4" s="1"/>
  <c r="P1187" i="4" a="1"/>
  <c r="P1187" i="4" s="1"/>
  <c r="P1188" i="4" a="1"/>
  <c r="P1188" i="4" s="1"/>
  <c r="P1189" i="4" a="1"/>
  <c r="P1189" i="4" s="1"/>
  <c r="P1190" i="4" a="1"/>
  <c r="P1190" i="4" s="1"/>
  <c r="P1191" i="4" a="1"/>
  <c r="P1191" i="4" s="1"/>
  <c r="P1192" i="4" a="1"/>
  <c r="P1192" i="4" s="1"/>
  <c r="P1193" i="4" a="1"/>
  <c r="P1193" i="4" s="1"/>
  <c r="P1194" i="4" a="1"/>
  <c r="P1194" i="4" s="1"/>
  <c r="P1195" i="4" a="1"/>
  <c r="P1195" i="4" s="1"/>
  <c r="P1196" i="4" a="1"/>
  <c r="P1196" i="4" s="1"/>
  <c r="P1197" i="4" a="1"/>
  <c r="P1197" i="4" s="1"/>
  <c r="P1198" i="4" a="1"/>
  <c r="P1198" i="4" s="1"/>
  <c r="P1199" i="4" a="1"/>
  <c r="P1199" i="4" s="1"/>
  <c r="P1200" i="4" a="1"/>
  <c r="P1200" i="4" s="1"/>
  <c r="P1201" i="4" a="1"/>
  <c r="P1201" i="4" s="1"/>
  <c r="P1202" i="4" a="1"/>
  <c r="P1202" i="4" s="1"/>
  <c r="P1203" i="4" a="1"/>
  <c r="P1203" i="4" s="1"/>
  <c r="P1204" i="4" a="1"/>
  <c r="P1204" i="4" s="1"/>
  <c r="P1205" i="4" a="1"/>
  <c r="P1205" i="4" s="1"/>
  <c r="P1206" i="4" a="1"/>
  <c r="P1206" i="4" s="1"/>
  <c r="P1207" i="4" a="1"/>
  <c r="P1207" i="4" s="1"/>
  <c r="P1208" i="4" a="1"/>
  <c r="P1208" i="4" s="1"/>
  <c r="P1209" i="4" a="1"/>
  <c r="P1209" i="4" s="1"/>
  <c r="P1210" i="4" a="1"/>
  <c r="P1210" i="4" s="1"/>
  <c r="P1211" i="4" a="1"/>
  <c r="P1211" i="4" s="1"/>
  <c r="P1212" i="4" a="1"/>
  <c r="P1212" i="4" s="1"/>
  <c r="P1213" i="4" a="1"/>
  <c r="P1213" i="4" s="1"/>
  <c r="P1214" i="4" a="1"/>
  <c r="P1214" i="4" s="1"/>
  <c r="P1215" i="4" a="1"/>
  <c r="P1215" i="4" s="1"/>
  <c r="P1216" i="4" a="1"/>
  <c r="P1216" i="4" s="1"/>
  <c r="P1217" i="4" a="1"/>
  <c r="P1217" i="4" s="1"/>
  <c r="P1218" i="4" a="1"/>
  <c r="P1218" i="4" s="1"/>
  <c r="P1219" i="4" a="1"/>
  <c r="P1219" i="4" s="1"/>
  <c r="P1220" i="4" a="1"/>
  <c r="P1220" i="4" s="1"/>
  <c r="P1221" i="4" a="1"/>
  <c r="P1221" i="4" s="1"/>
  <c r="P1222" i="4" a="1"/>
  <c r="P1222" i="4" s="1"/>
  <c r="P1223" i="4" a="1"/>
  <c r="P1223" i="4" s="1"/>
  <c r="P1224" i="4" a="1"/>
  <c r="P1224" i="4" s="1"/>
  <c r="P1225" i="4" a="1"/>
  <c r="P1225" i="4" s="1"/>
  <c r="P1226" i="4" a="1"/>
  <c r="P1226" i="4" s="1"/>
  <c r="P1227" i="4" a="1"/>
  <c r="P1227" i="4" s="1"/>
  <c r="P1228" i="4" a="1"/>
  <c r="P1228" i="4" s="1"/>
  <c r="P1229" i="4" a="1"/>
  <c r="P1229" i="4" s="1"/>
  <c r="P1230" i="4" a="1"/>
  <c r="P1230" i="4" s="1"/>
  <c r="P1231" i="4" a="1"/>
  <c r="P1231" i="4" s="1"/>
  <c r="P1232" i="4" a="1"/>
  <c r="P1232" i="4" s="1"/>
  <c r="P1233" i="4" a="1"/>
  <c r="P1233" i="4" s="1"/>
  <c r="P1234" i="4" a="1"/>
  <c r="P1234" i="4" s="1"/>
  <c r="P1235" i="4" a="1"/>
  <c r="P1235" i="4" s="1"/>
  <c r="P1236" i="4" a="1"/>
  <c r="P1236" i="4" s="1"/>
  <c r="P1237" i="4" a="1"/>
  <c r="P1237" i="4" s="1"/>
  <c r="P1238" i="4" a="1"/>
  <c r="P1238" i="4" s="1"/>
  <c r="P1239" i="4" a="1"/>
  <c r="P1239" i="4" s="1"/>
  <c r="P1240" i="4" a="1"/>
  <c r="P1240" i="4" s="1"/>
  <c r="P1241" i="4" a="1"/>
  <c r="P1241" i="4" s="1"/>
  <c r="P1242" i="4" a="1"/>
  <c r="P1242" i="4" s="1"/>
  <c r="P1243" i="4" a="1"/>
  <c r="P1243" i="4" s="1"/>
  <c r="P1244" i="4" a="1"/>
  <c r="P1244" i="4" s="1"/>
  <c r="P1245" i="4" a="1"/>
  <c r="P1245" i="4" s="1"/>
  <c r="P1246" i="4" a="1"/>
  <c r="P1246" i="4" s="1"/>
  <c r="P1247" i="4" a="1"/>
  <c r="P1247" i="4" s="1"/>
  <c r="P1248" i="4" a="1"/>
  <c r="P1248" i="4" s="1"/>
  <c r="P1249" i="4" a="1"/>
  <c r="P1249" i="4" s="1"/>
  <c r="P1250" i="4" a="1"/>
  <c r="P1250" i="4" s="1"/>
  <c r="P1251" i="4" a="1"/>
  <c r="P1251" i="4" s="1"/>
  <c r="P1252" i="4" a="1"/>
  <c r="P1252" i="4" s="1"/>
  <c r="P1253" i="4" a="1"/>
  <c r="P1253" i="4" s="1"/>
  <c r="P1254" i="4" a="1"/>
  <c r="P1254" i="4" s="1"/>
  <c r="P1255" i="4" a="1"/>
  <c r="P1255" i="4" s="1"/>
  <c r="P1256" i="4" a="1"/>
  <c r="P1256" i="4" s="1"/>
  <c r="P1257" i="4" a="1"/>
  <c r="P1257" i="4" s="1"/>
  <c r="P1258" i="4" a="1"/>
  <c r="P1258" i="4" s="1"/>
  <c r="P1259" i="4" a="1"/>
  <c r="P1259" i="4" s="1"/>
  <c r="P1260" i="4" a="1"/>
  <c r="P1260" i="4" s="1"/>
  <c r="P1261" i="4" a="1"/>
  <c r="P1261" i="4" s="1"/>
  <c r="P1262" i="4" a="1"/>
  <c r="P1262" i="4" s="1"/>
  <c r="P1263" i="4" a="1"/>
  <c r="P1263" i="4" s="1"/>
  <c r="P1264" i="4" a="1"/>
  <c r="P1264" i="4" s="1"/>
  <c r="P1265" i="4" a="1"/>
  <c r="P1265" i="4" s="1"/>
  <c r="P1266" i="4" a="1"/>
  <c r="P1266" i="4" s="1"/>
  <c r="P1267" i="4" a="1"/>
  <c r="P1267" i="4" s="1"/>
  <c r="P1268" i="4" a="1"/>
  <c r="P1268" i="4" s="1"/>
  <c r="P1269" i="4" a="1"/>
  <c r="P1269" i="4" s="1"/>
  <c r="P1270" i="4" a="1"/>
  <c r="P1270" i="4" s="1"/>
  <c r="P1271" i="4" a="1"/>
  <c r="P1271" i="4" s="1"/>
  <c r="P1272" i="4" a="1"/>
  <c r="P1272" i="4" s="1"/>
  <c r="P1273" i="4" a="1"/>
  <c r="P1273" i="4" s="1"/>
  <c r="P1274" i="4" a="1"/>
  <c r="P1274" i="4" s="1"/>
  <c r="P1275" i="4" a="1"/>
  <c r="P1275" i="4" s="1"/>
  <c r="P1276" i="4" a="1"/>
  <c r="P1276" i="4" s="1"/>
  <c r="P1277" i="4" a="1"/>
  <c r="P1277" i="4" s="1"/>
  <c r="P1278" i="4" a="1"/>
  <c r="P1278" i="4" s="1"/>
  <c r="P1279" i="4" a="1"/>
  <c r="P1279" i="4" s="1"/>
  <c r="P1280" i="4" a="1"/>
  <c r="P1280" i="4" s="1"/>
  <c r="P1281" i="4" a="1"/>
  <c r="P1281" i="4" s="1"/>
  <c r="P1282" i="4" a="1"/>
  <c r="P1282" i="4" s="1"/>
  <c r="P1283" i="4" a="1"/>
  <c r="P1283" i="4" s="1"/>
  <c r="P1284" i="4" a="1"/>
  <c r="P1284" i="4" s="1"/>
  <c r="P1285" i="4" a="1"/>
  <c r="P1285" i="4" s="1"/>
  <c r="P1286" i="4" a="1"/>
  <c r="P1286" i="4" s="1"/>
  <c r="P1287" i="4" a="1"/>
  <c r="P1287" i="4" s="1"/>
  <c r="P1288" i="4" a="1"/>
  <c r="P1288" i="4" s="1"/>
  <c r="P1289" i="4" a="1"/>
  <c r="P1289" i="4" s="1"/>
  <c r="P1290" i="4" a="1"/>
  <c r="P1290" i="4" s="1"/>
  <c r="P1291" i="4" a="1"/>
  <c r="P1291" i="4" s="1"/>
  <c r="P1292" i="4" a="1"/>
  <c r="P1292" i="4" s="1"/>
  <c r="P1293" i="4" a="1"/>
  <c r="P1293" i="4" s="1"/>
  <c r="P1294" i="4" a="1"/>
  <c r="P1294" i="4" s="1"/>
  <c r="P1295" i="4" a="1"/>
  <c r="P1295" i="4" s="1"/>
  <c r="P1296" i="4" a="1"/>
  <c r="P1296" i="4" s="1"/>
  <c r="P1297" i="4" a="1"/>
  <c r="P1297" i="4" s="1"/>
  <c r="P1298" i="4" a="1"/>
  <c r="P1298" i="4" s="1"/>
  <c r="P1299" i="4" a="1"/>
  <c r="P1299" i="4" s="1"/>
  <c r="P1300" i="4" a="1"/>
  <c r="P1300" i="4" s="1"/>
  <c r="P1301" i="4" a="1"/>
  <c r="P1301" i="4" s="1"/>
  <c r="P1302" i="4" a="1"/>
  <c r="P1302" i="4" s="1"/>
  <c r="P1303" i="4" a="1"/>
  <c r="P1303" i="4" s="1"/>
  <c r="P1304" i="4" a="1"/>
  <c r="P1304" i="4" s="1"/>
  <c r="P1305" i="4" a="1"/>
  <c r="P1305" i="4" s="1"/>
  <c r="P1306" i="4" a="1"/>
  <c r="P1306" i="4" s="1"/>
  <c r="P1307" i="4" a="1"/>
  <c r="P1307" i="4" s="1"/>
  <c r="P1308" i="4" a="1"/>
  <c r="P1308" i="4" s="1"/>
  <c r="P1309" i="4" a="1"/>
  <c r="P1309" i="4" s="1"/>
  <c r="P1310" i="4" a="1"/>
  <c r="P1310" i="4" s="1"/>
  <c r="P1311" i="4" a="1"/>
  <c r="P1311" i="4" s="1"/>
  <c r="P1312" i="4" a="1"/>
  <c r="P1312" i="4" s="1"/>
  <c r="P1313" i="4" a="1"/>
  <c r="P1313" i="4" s="1"/>
  <c r="P1314" i="4" a="1"/>
  <c r="P1314" i="4" s="1"/>
  <c r="P1315" i="4" a="1"/>
  <c r="P1315" i="4" s="1"/>
  <c r="P1316" i="4" a="1"/>
  <c r="P1316" i="4" s="1"/>
  <c r="P1317" i="4" a="1"/>
  <c r="P1317" i="4" s="1"/>
  <c r="P1318" i="4" a="1"/>
  <c r="P1318" i="4" s="1"/>
  <c r="P1319" i="4" a="1"/>
  <c r="P1319" i="4" s="1"/>
  <c r="P1320" i="4" a="1"/>
  <c r="P1320" i="4" s="1"/>
  <c r="P1321" i="4" a="1"/>
  <c r="P1321" i="4" s="1"/>
  <c r="P1322" i="4" a="1"/>
  <c r="P1322" i="4" s="1"/>
  <c r="P1323" i="4" a="1"/>
  <c r="P1323" i="4" s="1"/>
  <c r="P1324" i="4" a="1"/>
  <c r="P1324" i="4" s="1"/>
  <c r="P1325" i="4" a="1"/>
  <c r="P1325" i="4" s="1"/>
  <c r="P1326" i="4" a="1"/>
  <c r="P1326" i="4" s="1"/>
  <c r="P1327" i="4" a="1"/>
  <c r="P1327" i="4" s="1"/>
  <c r="P1328" i="4" a="1"/>
  <c r="P1328" i="4" s="1"/>
  <c r="P1329" i="4" a="1"/>
  <c r="P1329" i="4" s="1"/>
  <c r="P1330" i="4" a="1"/>
  <c r="P1330" i="4" s="1"/>
  <c r="P1331" i="4" a="1"/>
  <c r="P1331" i="4" s="1"/>
  <c r="P1332" i="4" a="1"/>
  <c r="P1332" i="4" s="1"/>
  <c r="P1333" i="4" a="1"/>
  <c r="P1333" i="4" s="1"/>
  <c r="P1334" i="4" a="1"/>
  <c r="P1334" i="4" s="1"/>
  <c r="P1335" i="4" a="1"/>
  <c r="P1335" i="4" s="1"/>
  <c r="P1336" i="4" a="1"/>
  <c r="P1336" i="4" s="1"/>
  <c r="P1337" i="4" a="1"/>
  <c r="P1337" i="4" s="1"/>
  <c r="P1338" i="4" a="1"/>
  <c r="P1338" i="4" s="1"/>
  <c r="P1339" i="4" a="1"/>
  <c r="P1339" i="4" s="1"/>
  <c r="P1340" i="4" a="1"/>
  <c r="P1340" i="4" s="1"/>
  <c r="P1341" i="4" a="1"/>
  <c r="P1341" i="4" s="1"/>
  <c r="P1342" i="4" a="1"/>
  <c r="P1342" i="4" s="1"/>
  <c r="P1343" i="4" a="1"/>
  <c r="P1343" i="4" s="1"/>
  <c r="P1344" i="4" a="1"/>
  <c r="P1344" i="4" s="1"/>
  <c r="P1345" i="4" a="1"/>
  <c r="P1345" i="4" s="1"/>
  <c r="P1346" i="4" a="1"/>
  <c r="P1346" i="4" s="1"/>
  <c r="P1347" i="4" a="1"/>
  <c r="P1347" i="4" s="1"/>
  <c r="P1348" i="4" a="1"/>
  <c r="P1348" i="4" s="1"/>
  <c r="P1349" i="4" a="1"/>
  <c r="P1349" i="4" s="1"/>
  <c r="P1350" i="4" a="1"/>
  <c r="P1350" i="4" s="1"/>
  <c r="P1351" i="4" a="1"/>
  <c r="P1351" i="4" s="1"/>
  <c r="P1352" i="4" a="1"/>
  <c r="P1352" i="4" s="1"/>
  <c r="P1353" i="4" a="1"/>
  <c r="P1353" i="4" s="1"/>
  <c r="P1354" i="4" a="1"/>
  <c r="P1354" i="4" s="1"/>
  <c r="P1355" i="4" a="1"/>
  <c r="P1355" i="4" s="1"/>
  <c r="P1356" i="4" a="1"/>
  <c r="P1356" i="4" s="1"/>
  <c r="P1357" i="4" a="1"/>
  <c r="P1357" i="4" s="1"/>
  <c r="P1358" i="4" a="1"/>
  <c r="P1358" i="4" s="1"/>
  <c r="P1359" i="4" a="1"/>
  <c r="P1359" i="4" s="1"/>
  <c r="P1360" i="4" a="1"/>
  <c r="P1360" i="4" s="1"/>
  <c r="P1361" i="4" a="1"/>
  <c r="P1361" i="4" s="1"/>
  <c r="P1362" i="4" a="1"/>
  <c r="P1362" i="4" s="1"/>
  <c r="P1363" i="4" a="1"/>
  <c r="P1363" i="4" s="1"/>
  <c r="P1364" i="4" a="1"/>
  <c r="P1364" i="4" s="1"/>
  <c r="P1365" i="4" a="1"/>
  <c r="P1365" i="4" s="1"/>
  <c r="P1366" i="4" a="1"/>
  <c r="P1366" i="4" s="1"/>
  <c r="P1367" i="4" a="1"/>
  <c r="P1367" i="4" s="1"/>
  <c r="P1368" i="4" a="1"/>
  <c r="P1368" i="4" s="1"/>
  <c r="P1369" i="4" a="1"/>
  <c r="P1369" i="4" s="1"/>
  <c r="P1370" i="4" a="1"/>
  <c r="P1370" i="4" s="1"/>
  <c r="P1371" i="4" a="1"/>
  <c r="P1371" i="4" s="1"/>
  <c r="P1372" i="4" a="1"/>
  <c r="P1372" i="4" s="1"/>
  <c r="P1373" i="4" a="1"/>
  <c r="P1373" i="4" s="1"/>
  <c r="P1374" i="4" a="1"/>
  <c r="P1374" i="4" s="1"/>
  <c r="P1375" i="4" a="1"/>
  <c r="P1375" i="4" s="1"/>
  <c r="P1376" i="4" a="1"/>
  <c r="P1376" i="4" s="1"/>
  <c r="P1377" i="4" a="1"/>
  <c r="P1377" i="4" s="1"/>
  <c r="P1378" i="4" a="1"/>
  <c r="P1378" i="4" s="1"/>
  <c r="P1379" i="4" a="1"/>
  <c r="P1379" i="4" s="1"/>
  <c r="P1380" i="4" a="1"/>
  <c r="P1380" i="4" s="1"/>
  <c r="P1381" i="4" a="1"/>
  <c r="P1381" i="4" s="1"/>
  <c r="P1382" i="4" a="1"/>
  <c r="P1382" i="4" s="1"/>
  <c r="P1383" i="4" a="1"/>
  <c r="P1383" i="4" s="1"/>
  <c r="P1384" i="4" a="1"/>
  <c r="P1384" i="4" s="1"/>
  <c r="P1385" i="4" a="1"/>
  <c r="P1385" i="4" s="1"/>
  <c r="P1386" i="4" a="1"/>
  <c r="P1386" i="4" s="1"/>
  <c r="P1387" i="4" a="1"/>
  <c r="P1387" i="4" s="1"/>
  <c r="P1388" i="4" a="1"/>
  <c r="P1388" i="4" s="1"/>
  <c r="P1389" i="4" a="1"/>
  <c r="P1389" i="4" s="1"/>
  <c r="P1390" i="4" a="1"/>
  <c r="P1390" i="4" s="1"/>
  <c r="P1391" i="4" a="1"/>
  <c r="P1391" i="4" s="1"/>
  <c r="P1392" i="4" a="1"/>
  <c r="P1392" i="4" s="1"/>
  <c r="P1393" i="4" a="1"/>
  <c r="P1393" i="4" s="1"/>
  <c r="P1394" i="4" a="1"/>
  <c r="P1394" i="4" s="1"/>
  <c r="P1395" i="4" a="1"/>
  <c r="P1395" i="4" s="1"/>
  <c r="P1396" i="4" a="1"/>
  <c r="P1396" i="4" s="1"/>
  <c r="P1397" i="4" a="1"/>
  <c r="P1397" i="4" s="1"/>
  <c r="P1398" i="4" a="1"/>
  <c r="P1398" i="4" s="1"/>
  <c r="P1399" i="4" a="1"/>
  <c r="P1399" i="4" s="1"/>
  <c r="P1400" i="4" a="1"/>
  <c r="P1400" i="4" s="1"/>
  <c r="P1401" i="4" a="1"/>
  <c r="P1401" i="4" s="1"/>
  <c r="P1402" i="4" a="1"/>
  <c r="P1402" i="4" s="1"/>
  <c r="P1403" i="4" a="1"/>
  <c r="P1403" i="4" s="1"/>
  <c r="P1404" i="4" a="1"/>
  <c r="P1404" i="4" s="1"/>
  <c r="P1405" i="4" a="1"/>
  <c r="P1405" i="4" s="1"/>
  <c r="P1406" i="4" a="1"/>
  <c r="P1406" i="4" s="1"/>
  <c r="P1407" i="4" a="1"/>
  <c r="P1407" i="4" s="1"/>
  <c r="P1408" i="4" a="1"/>
  <c r="P1408" i="4" s="1"/>
  <c r="P1409" i="4" a="1"/>
  <c r="P1409" i="4" s="1"/>
  <c r="P1410" i="4" a="1"/>
  <c r="P1410" i="4" s="1"/>
  <c r="P1411" i="4" a="1"/>
  <c r="P1411" i="4" s="1"/>
  <c r="P1412" i="4" a="1"/>
  <c r="P1412" i="4" s="1"/>
  <c r="P1413" i="4" a="1"/>
  <c r="P1413" i="4" s="1"/>
  <c r="P1414" i="4" a="1"/>
  <c r="P1414" i="4" s="1"/>
  <c r="P1415" i="4" a="1"/>
  <c r="P1415" i="4" s="1"/>
  <c r="P1416" i="4" a="1"/>
  <c r="P1416" i="4" s="1"/>
  <c r="P1417" i="4" a="1"/>
  <c r="P1417" i="4" s="1"/>
  <c r="P1418" i="4" a="1"/>
  <c r="P1418" i="4" s="1"/>
  <c r="P1419" i="4" a="1"/>
  <c r="P1419" i="4" s="1"/>
  <c r="P1420" i="4" a="1"/>
  <c r="P1420" i="4" s="1"/>
  <c r="P1421" i="4" a="1"/>
  <c r="P1421" i="4" s="1"/>
  <c r="P1422" i="4" a="1"/>
  <c r="P1422" i="4" s="1"/>
  <c r="P1423" i="4" a="1"/>
  <c r="P1423" i="4" s="1"/>
  <c r="P1424" i="4" a="1"/>
  <c r="P1424" i="4" s="1"/>
  <c r="P1425" i="4" a="1"/>
  <c r="P1425" i="4" s="1"/>
  <c r="P1426" i="4" a="1"/>
  <c r="P1426" i="4" s="1"/>
  <c r="P1427" i="4" a="1"/>
  <c r="P1427" i="4" s="1"/>
  <c r="P1428" i="4" a="1"/>
  <c r="P1428" i="4" s="1"/>
  <c r="P1429" i="4" a="1"/>
  <c r="P1429" i="4" s="1"/>
  <c r="P1430" i="4" a="1"/>
  <c r="P1430" i="4" s="1"/>
  <c r="P1431" i="4" a="1"/>
  <c r="P1431" i="4" s="1"/>
  <c r="P1432" i="4" a="1"/>
  <c r="P1432" i="4" s="1"/>
  <c r="P1433" i="4" a="1"/>
  <c r="P1433" i="4" s="1"/>
  <c r="P1434" i="4" a="1"/>
  <c r="P1434" i="4" s="1"/>
  <c r="P1435" i="4" a="1"/>
  <c r="P1435" i="4" s="1"/>
  <c r="P1436" i="4" a="1"/>
  <c r="P1436" i="4" s="1"/>
  <c r="P1437" i="4" a="1"/>
  <c r="P1437" i="4" s="1"/>
  <c r="P1438" i="4" a="1"/>
  <c r="P1438" i="4" s="1"/>
  <c r="P1439" i="4" a="1"/>
  <c r="P1439" i="4" s="1"/>
  <c r="P1440" i="4" a="1"/>
  <c r="P1440" i="4" s="1"/>
  <c r="P1441" i="4" a="1"/>
  <c r="P1441" i="4" s="1"/>
  <c r="P1442" i="4" a="1"/>
  <c r="P1442" i="4" s="1"/>
  <c r="P1443" i="4" a="1"/>
  <c r="P1443" i="4" s="1"/>
  <c r="P1444" i="4" a="1"/>
  <c r="P1444" i="4" s="1"/>
  <c r="P1445" i="4" a="1"/>
  <c r="P1445" i="4" s="1"/>
  <c r="P1446" i="4" a="1"/>
  <c r="P1446" i="4" s="1"/>
  <c r="P1447" i="4" a="1"/>
  <c r="P1447" i="4" s="1"/>
  <c r="P1448" i="4" a="1"/>
  <c r="P1448" i="4" s="1"/>
  <c r="P1449" i="4" a="1"/>
  <c r="P1449" i="4" s="1"/>
  <c r="P1450" i="4" a="1"/>
  <c r="P1450" i="4" s="1"/>
  <c r="P1451" i="4" a="1"/>
  <c r="P1451" i="4" s="1"/>
  <c r="P1452" i="4" a="1"/>
  <c r="P1452" i="4" s="1"/>
  <c r="P1453" i="4" a="1"/>
  <c r="P1453" i="4" s="1"/>
  <c r="P1454" i="4" a="1"/>
  <c r="P1454" i="4" s="1"/>
  <c r="P1455" i="4" a="1"/>
  <c r="P1455" i="4" s="1"/>
  <c r="P1456" i="4" a="1"/>
  <c r="P1456" i="4" s="1"/>
  <c r="P1457" i="4" a="1"/>
  <c r="P1457" i="4" s="1"/>
  <c r="P1458" i="4" a="1"/>
  <c r="P1458" i="4" s="1"/>
  <c r="P1459" i="4" a="1"/>
  <c r="P1459" i="4" s="1"/>
  <c r="P1460" i="4" a="1"/>
  <c r="P1460" i="4" s="1"/>
  <c r="P1461" i="4" a="1"/>
  <c r="P1461" i="4" s="1"/>
  <c r="P1462" i="4" a="1"/>
  <c r="P1462" i="4" s="1"/>
  <c r="P1463" i="4" a="1"/>
  <c r="P1463" i="4" s="1"/>
  <c r="P1464" i="4" a="1"/>
  <c r="P1464" i="4" s="1"/>
  <c r="P1465" i="4" a="1"/>
  <c r="P1465" i="4" s="1"/>
  <c r="P1466" i="4" a="1"/>
  <c r="P1466" i="4" s="1"/>
  <c r="P1467" i="4" a="1"/>
  <c r="P1467" i="4" s="1"/>
  <c r="P1468" i="4" a="1"/>
  <c r="P1468" i="4" s="1"/>
  <c r="P1469" i="4" a="1"/>
  <c r="P1469" i="4" s="1"/>
  <c r="P1470" i="4" a="1"/>
  <c r="P1470" i="4" s="1"/>
  <c r="P1471" i="4" a="1"/>
  <c r="P1471" i="4" s="1"/>
  <c r="P1472" i="4" a="1"/>
  <c r="P1472" i="4" s="1"/>
  <c r="P1473" i="4" a="1"/>
  <c r="P1473" i="4" s="1"/>
  <c r="P1474" i="4" a="1"/>
  <c r="P1474" i="4" s="1"/>
  <c r="P1475" i="4" a="1"/>
  <c r="P1475" i="4" s="1"/>
  <c r="P1476" i="4" a="1"/>
  <c r="P1476" i="4" s="1"/>
  <c r="P1477" i="4" a="1"/>
  <c r="P1477" i="4" s="1"/>
  <c r="P1478" i="4" a="1"/>
  <c r="P1478" i="4" s="1"/>
  <c r="P1479" i="4" a="1"/>
  <c r="P1479" i="4" s="1"/>
  <c r="P1480" i="4" a="1"/>
  <c r="P1480" i="4" s="1"/>
  <c r="P1481" i="4" a="1"/>
  <c r="P1481" i="4" s="1"/>
  <c r="P1482" i="4" a="1"/>
  <c r="P1482" i="4" s="1"/>
  <c r="P1483" i="4" a="1"/>
  <c r="P1483" i="4" s="1"/>
  <c r="P1484" i="4" a="1"/>
  <c r="P1484" i="4" s="1"/>
  <c r="P1485" i="4" a="1"/>
  <c r="P1485" i="4" s="1"/>
  <c r="P1486" i="4" a="1"/>
  <c r="P1486" i="4" s="1"/>
  <c r="P1487" i="4" a="1"/>
  <c r="P1487" i="4" s="1"/>
  <c r="P1488" i="4" a="1"/>
  <c r="P1488" i="4" s="1"/>
  <c r="P1489" i="4" a="1"/>
  <c r="P1489" i="4" s="1"/>
  <c r="P1490" i="4" a="1"/>
  <c r="P1490" i="4" s="1"/>
  <c r="P1491" i="4" a="1"/>
  <c r="P1491" i="4" s="1"/>
  <c r="P1492" i="4" a="1"/>
  <c r="P1492" i="4" s="1"/>
  <c r="P1493" i="4" a="1"/>
  <c r="P1493" i="4" s="1"/>
  <c r="P1494" i="4" a="1"/>
  <c r="P1494" i="4" s="1"/>
  <c r="P1495" i="4" a="1"/>
  <c r="P1495" i="4" s="1"/>
  <c r="P1496" i="4" a="1"/>
  <c r="P1496" i="4" s="1"/>
  <c r="P1497" i="4" a="1"/>
  <c r="P1497" i="4" s="1"/>
  <c r="P1498" i="4" a="1"/>
  <c r="P1498" i="4" s="1"/>
  <c r="P1499" i="4" a="1"/>
  <c r="P1499" i="4" s="1"/>
  <c r="P1500" i="4" a="1"/>
  <c r="P1500" i="4" s="1"/>
  <c r="P1501" i="4" a="1"/>
  <c r="P1501" i="4" s="1"/>
  <c r="P1502" i="4" a="1"/>
  <c r="P1502" i="4" s="1"/>
  <c r="P1503" i="4" a="1"/>
  <c r="P1503" i="4" s="1"/>
  <c r="P1504" i="4" a="1"/>
  <c r="P1504" i="4" s="1"/>
  <c r="P1505" i="4" a="1"/>
  <c r="P1505" i="4" s="1"/>
  <c r="P1506" i="4" a="1"/>
  <c r="P1506" i="4" s="1"/>
  <c r="P1507" i="4" a="1"/>
  <c r="P1507" i="4" s="1"/>
  <c r="P1508" i="4" a="1"/>
  <c r="P1508" i="4" s="1"/>
  <c r="P1509" i="4" a="1"/>
  <c r="P1509" i="4" s="1"/>
  <c r="P1510" i="4" a="1"/>
  <c r="P1510" i="4" s="1"/>
  <c r="P1511" i="4" a="1"/>
  <c r="P1511" i="4" s="1"/>
  <c r="P1512" i="4" a="1"/>
  <c r="P1512" i="4" s="1"/>
  <c r="P1513" i="4" a="1"/>
  <c r="P1513" i="4" s="1"/>
  <c r="P1514" i="4" a="1"/>
  <c r="P1514" i="4" s="1"/>
  <c r="P1515" i="4" a="1"/>
  <c r="P1515" i="4" s="1"/>
  <c r="P1516" i="4" a="1"/>
  <c r="P1516" i="4" s="1"/>
  <c r="P1517" i="4" a="1"/>
  <c r="P1517" i="4" s="1"/>
  <c r="P1518" i="4" a="1"/>
  <c r="P1518" i="4" s="1"/>
  <c r="P1519" i="4" a="1"/>
  <c r="P1519" i="4" s="1"/>
  <c r="P1520" i="4" a="1"/>
  <c r="P1520" i="4" s="1"/>
  <c r="P1521" i="4" a="1"/>
  <c r="P1521" i="4" s="1"/>
  <c r="P1522" i="4" a="1"/>
  <c r="P1522" i="4" s="1"/>
  <c r="P1523" i="4" a="1"/>
  <c r="P1523" i="4" s="1"/>
  <c r="P1524" i="4" a="1"/>
  <c r="P1524" i="4" s="1"/>
  <c r="P1525" i="4" a="1"/>
  <c r="P1525" i="4" s="1"/>
  <c r="P1526" i="4" a="1"/>
  <c r="P1526" i="4" s="1"/>
  <c r="P1527" i="4" a="1"/>
  <c r="P1527" i="4" s="1"/>
  <c r="P1528" i="4" a="1"/>
  <c r="P1528" i="4" s="1"/>
  <c r="P1529" i="4" a="1"/>
  <c r="P1529" i="4" s="1"/>
  <c r="P1530" i="4" a="1"/>
  <c r="P1530" i="4" s="1"/>
  <c r="P1531" i="4" a="1"/>
  <c r="P1531" i="4" s="1"/>
  <c r="P1532" i="4" a="1"/>
  <c r="P1532" i="4" s="1"/>
  <c r="P1533" i="4" a="1"/>
  <c r="P1533" i="4" s="1"/>
  <c r="P1534" i="4" a="1"/>
  <c r="P1534" i="4" s="1"/>
  <c r="P1535" i="4" a="1"/>
  <c r="P1535" i="4" s="1"/>
  <c r="P1536" i="4" a="1"/>
  <c r="P1536" i="4" s="1"/>
  <c r="P1537" i="4" a="1"/>
  <c r="P1537" i="4" s="1"/>
  <c r="P1538" i="4" a="1"/>
  <c r="P1538" i="4" s="1"/>
  <c r="P1539" i="4" a="1"/>
  <c r="P1539" i="4" s="1"/>
  <c r="P1540" i="4" a="1"/>
  <c r="P1540" i="4" s="1"/>
  <c r="P1541" i="4" a="1"/>
  <c r="P1541" i="4" s="1"/>
  <c r="P1542" i="4" a="1"/>
  <c r="P1542" i="4" s="1"/>
  <c r="P1543" i="4" a="1"/>
  <c r="P1543" i="4" s="1"/>
  <c r="P1544" i="4" a="1"/>
  <c r="P1544" i="4" s="1"/>
  <c r="P1545" i="4" a="1"/>
  <c r="P1545" i="4" s="1"/>
  <c r="P1546" i="4" a="1"/>
  <c r="P1546" i="4" s="1"/>
  <c r="P1547" i="4" a="1"/>
  <c r="P1547" i="4" s="1"/>
  <c r="P1548" i="4" a="1"/>
  <c r="P1548" i="4" s="1"/>
  <c r="P1549" i="4" a="1"/>
  <c r="P1549" i="4" s="1"/>
  <c r="P1550" i="4" a="1"/>
  <c r="P1550" i="4" s="1"/>
  <c r="P1551" i="4" a="1"/>
  <c r="P1551" i="4" s="1"/>
  <c r="P1552" i="4" a="1"/>
  <c r="P1552" i="4" s="1"/>
  <c r="P1553" i="4" a="1"/>
  <c r="P1553" i="4" s="1"/>
  <c r="P1554" i="4" a="1"/>
  <c r="P1554" i="4" s="1"/>
  <c r="P1555" i="4" a="1"/>
  <c r="P1555" i="4" s="1"/>
  <c r="P1556" i="4" a="1"/>
  <c r="P1556" i="4" s="1"/>
  <c r="P1557" i="4" a="1"/>
  <c r="P1557" i="4" s="1"/>
  <c r="P1558" i="4" a="1"/>
  <c r="P1558" i="4" s="1"/>
  <c r="P1559" i="4" a="1"/>
  <c r="P1559" i="4" s="1"/>
  <c r="P1560" i="4" a="1"/>
  <c r="P1560" i="4" s="1"/>
  <c r="P1561" i="4" a="1"/>
  <c r="P1561" i="4" s="1"/>
  <c r="P1562" i="4" a="1"/>
  <c r="P1562" i="4" s="1"/>
  <c r="P1563" i="4" a="1"/>
  <c r="P1563" i="4" s="1"/>
  <c r="P1564" i="4" a="1"/>
  <c r="P1564" i="4" s="1"/>
  <c r="P1565" i="4" a="1"/>
  <c r="P1565" i="4" s="1"/>
  <c r="P1566" i="4" a="1"/>
  <c r="P1566" i="4" s="1"/>
  <c r="P1567" i="4" a="1"/>
  <c r="P1567" i="4" s="1"/>
  <c r="P1568" i="4" a="1"/>
  <c r="P1568" i="4" s="1"/>
  <c r="P1569" i="4" a="1"/>
  <c r="P1569" i="4" s="1"/>
  <c r="P1570" i="4" a="1"/>
  <c r="P1570" i="4" s="1"/>
  <c r="P1571" i="4" a="1"/>
  <c r="P1571" i="4" s="1"/>
  <c r="P1572" i="4" a="1"/>
  <c r="P1572" i="4" s="1"/>
  <c r="P1573" i="4" a="1"/>
  <c r="P1573" i="4" s="1"/>
  <c r="P1574" i="4" a="1"/>
  <c r="P1574" i="4" s="1"/>
  <c r="P1575" i="4" a="1"/>
  <c r="P1575" i="4" s="1"/>
  <c r="P1576" i="4" a="1"/>
  <c r="P1576" i="4" s="1"/>
  <c r="P1577" i="4" a="1"/>
  <c r="P1577" i="4" s="1"/>
  <c r="P1578" i="4" a="1"/>
  <c r="P1578" i="4" s="1"/>
  <c r="P1579" i="4" a="1"/>
  <c r="P1579" i="4" s="1"/>
  <c r="P1580" i="4" a="1"/>
  <c r="P1580" i="4" s="1"/>
  <c r="P1581" i="4" a="1"/>
  <c r="P1581" i="4" s="1"/>
  <c r="P1582" i="4" a="1"/>
  <c r="P1582" i="4" s="1"/>
  <c r="P1583" i="4" a="1"/>
  <c r="P1583" i="4" s="1"/>
  <c r="P1584" i="4" a="1"/>
  <c r="P1584" i="4" s="1"/>
  <c r="P1585" i="4" a="1"/>
  <c r="P1585" i="4" s="1"/>
  <c r="P1586" i="4" a="1"/>
  <c r="P1586" i="4" s="1"/>
  <c r="P1587" i="4" a="1"/>
  <c r="P1587" i="4" s="1"/>
  <c r="P1588" i="4" a="1"/>
  <c r="P1588" i="4" s="1"/>
  <c r="P1589" i="4" a="1"/>
  <c r="P1589" i="4" s="1"/>
  <c r="P1590" i="4" a="1"/>
  <c r="P1590" i="4" s="1"/>
  <c r="P1591" i="4" a="1"/>
  <c r="P1591" i="4" s="1"/>
  <c r="P1592" i="4" a="1"/>
  <c r="P1592" i="4" s="1"/>
  <c r="P1593" i="4" a="1"/>
  <c r="P1593" i="4" s="1"/>
  <c r="P1594" i="4" a="1"/>
  <c r="P1594" i="4" s="1"/>
  <c r="P1595" i="4" a="1"/>
  <c r="P1595" i="4" s="1"/>
  <c r="P1596" i="4" a="1"/>
  <c r="P1596" i="4" s="1"/>
  <c r="P1597" i="4" a="1"/>
  <c r="P1597" i="4" s="1"/>
  <c r="P1598" i="4" a="1"/>
  <c r="P1598" i="4" s="1"/>
  <c r="P1599" i="4" a="1"/>
  <c r="P1599" i="4" s="1"/>
  <c r="P1600" i="4" a="1"/>
  <c r="P1600" i="4" s="1"/>
  <c r="P1601" i="4" a="1"/>
  <c r="P1601" i="4" s="1"/>
  <c r="P1602" i="4" a="1"/>
  <c r="P1602" i="4" s="1"/>
  <c r="P1603" i="4" a="1"/>
  <c r="P1603" i="4" s="1"/>
  <c r="P1604" i="4" a="1"/>
  <c r="P1604" i="4" s="1"/>
  <c r="P1605" i="4" a="1"/>
  <c r="P1605" i="4" s="1"/>
  <c r="P1606" i="4" a="1"/>
  <c r="P1606" i="4" s="1"/>
  <c r="P1607" i="4" a="1"/>
  <c r="P1607" i="4" s="1"/>
  <c r="P1608" i="4" a="1"/>
  <c r="P1608" i="4" s="1"/>
  <c r="P1609" i="4" a="1"/>
  <c r="P1609" i="4" s="1"/>
  <c r="P1610" i="4" a="1"/>
  <c r="P1610" i="4" s="1"/>
  <c r="P1611" i="4" a="1"/>
  <c r="P1611" i="4" s="1"/>
  <c r="P1612" i="4" a="1"/>
  <c r="P1612" i="4" s="1"/>
  <c r="P1613" i="4" a="1"/>
  <c r="P1613" i="4" s="1"/>
  <c r="P1614" i="4" a="1"/>
  <c r="P1614" i="4" s="1"/>
  <c r="P1615" i="4" a="1"/>
  <c r="P1615" i="4" s="1"/>
  <c r="P1616" i="4" a="1"/>
  <c r="P1616" i="4" s="1"/>
  <c r="P1617" i="4" a="1"/>
  <c r="P1617" i="4" s="1"/>
  <c r="P1618" i="4" a="1"/>
  <c r="P1618" i="4" s="1"/>
  <c r="P1619" i="4" a="1"/>
  <c r="P1619" i="4" s="1"/>
  <c r="P1620" i="4" a="1"/>
  <c r="P1620" i="4" s="1"/>
  <c r="P1621" i="4" a="1"/>
  <c r="P1621" i="4" s="1"/>
  <c r="P1622" i="4" a="1"/>
  <c r="P1622" i="4" s="1"/>
  <c r="P1623" i="4" a="1"/>
  <c r="P1623" i="4" s="1"/>
  <c r="P1624" i="4" a="1"/>
  <c r="P1624" i="4" s="1"/>
  <c r="P1625" i="4" a="1"/>
  <c r="P1625" i="4" s="1"/>
  <c r="P1626" i="4" a="1"/>
  <c r="P1626" i="4" s="1"/>
  <c r="P1627" i="4" a="1"/>
  <c r="P1627" i="4" s="1"/>
  <c r="P1628" i="4" a="1"/>
  <c r="P1628" i="4" s="1"/>
  <c r="P1629" i="4" a="1"/>
  <c r="P1629" i="4" s="1"/>
  <c r="P1630" i="4" a="1"/>
  <c r="P1630" i="4" s="1"/>
  <c r="P1631" i="4" a="1"/>
  <c r="P1631" i="4" s="1"/>
  <c r="P1632" i="4" a="1"/>
  <c r="P1632" i="4" s="1"/>
  <c r="P1633" i="4" a="1"/>
  <c r="P1633" i="4" s="1"/>
  <c r="P1634" i="4" a="1"/>
  <c r="P1634" i="4" s="1"/>
  <c r="P1635" i="4" a="1"/>
  <c r="P1635" i="4" s="1"/>
  <c r="P1636" i="4" a="1"/>
  <c r="P1636" i="4" s="1"/>
  <c r="P1637" i="4" a="1"/>
  <c r="P1637" i="4" s="1"/>
  <c r="P1638" i="4" a="1"/>
  <c r="P1638" i="4" s="1"/>
  <c r="P1639" i="4" a="1"/>
  <c r="P1639" i="4" s="1"/>
  <c r="P1640" i="4" a="1"/>
  <c r="P1640" i="4" s="1"/>
  <c r="P1641" i="4" a="1"/>
  <c r="P1641" i="4" s="1"/>
  <c r="P1642" i="4" a="1"/>
  <c r="P1642" i="4" s="1"/>
  <c r="P1643" i="4" a="1"/>
  <c r="P1643" i="4" s="1"/>
  <c r="P1644" i="4" a="1"/>
  <c r="P1644" i="4" s="1"/>
  <c r="P1645" i="4" a="1"/>
  <c r="P1645" i="4" s="1"/>
  <c r="P1646" i="4" a="1"/>
  <c r="P1646" i="4" s="1"/>
  <c r="P1647" i="4" a="1"/>
  <c r="P1647" i="4" s="1"/>
  <c r="P1648" i="4" a="1"/>
  <c r="P1648" i="4" s="1"/>
  <c r="P1649" i="4" a="1"/>
  <c r="P1649" i="4" s="1"/>
  <c r="P1650" i="4" a="1"/>
  <c r="P1650" i="4" s="1"/>
  <c r="P1651" i="4" a="1"/>
  <c r="P1651" i="4" s="1"/>
  <c r="P1652" i="4" a="1"/>
  <c r="P1652" i="4" s="1"/>
  <c r="P1653" i="4" a="1"/>
  <c r="P1653" i="4" s="1"/>
  <c r="P1654" i="4" a="1"/>
  <c r="P1654" i="4" s="1"/>
  <c r="P1655" i="4" a="1"/>
  <c r="P1655" i="4" s="1"/>
  <c r="P1656" i="4" a="1"/>
  <c r="P1656" i="4" s="1"/>
  <c r="P1657" i="4" a="1"/>
  <c r="P1657" i="4" s="1"/>
  <c r="P1658" i="4" a="1"/>
  <c r="P1658" i="4" s="1"/>
  <c r="P1659" i="4" a="1"/>
  <c r="P1659" i="4" s="1"/>
  <c r="P1660" i="4" a="1"/>
  <c r="P1660" i="4" s="1"/>
  <c r="P1661" i="4" a="1"/>
  <c r="P1661" i="4" s="1"/>
  <c r="P1662" i="4" a="1"/>
  <c r="P1662" i="4" s="1"/>
  <c r="P1663" i="4" a="1"/>
  <c r="P1663" i="4" s="1"/>
  <c r="P1664" i="4" a="1"/>
  <c r="P1664" i="4" s="1"/>
  <c r="P1665" i="4" a="1"/>
  <c r="P1665" i="4" s="1"/>
  <c r="P1666" i="4" a="1"/>
  <c r="P1666" i="4" s="1"/>
  <c r="P1667" i="4" a="1"/>
  <c r="P1667" i="4" s="1"/>
  <c r="P1668" i="4" a="1"/>
  <c r="P1668" i="4" s="1"/>
  <c r="P1669" i="4" a="1"/>
  <c r="P1669" i="4" s="1"/>
  <c r="P1670" i="4" a="1"/>
  <c r="P1670" i="4" s="1"/>
  <c r="P1671" i="4" a="1"/>
  <c r="P1671" i="4" s="1"/>
  <c r="P1672" i="4" a="1"/>
  <c r="P1672" i="4" s="1"/>
  <c r="P1673" i="4" a="1"/>
  <c r="P1673" i="4" s="1"/>
  <c r="P1674" i="4" a="1"/>
  <c r="P1674" i="4" s="1"/>
  <c r="P1675" i="4" a="1"/>
  <c r="P1675" i="4" s="1"/>
  <c r="P1676" i="4" a="1"/>
  <c r="P1676" i="4" s="1"/>
  <c r="P1677" i="4" a="1"/>
  <c r="P1677" i="4" s="1"/>
  <c r="P1678" i="4" a="1"/>
  <c r="P1678" i="4" s="1"/>
  <c r="P1679" i="4" a="1"/>
  <c r="P1679" i="4" s="1"/>
  <c r="P1680" i="4" a="1"/>
  <c r="P1680" i="4" s="1"/>
  <c r="P1681" i="4" a="1"/>
  <c r="P1681" i="4" s="1"/>
  <c r="P1682" i="4" a="1"/>
  <c r="P1682" i="4" s="1"/>
  <c r="P1683" i="4" a="1"/>
  <c r="P1683" i="4" s="1"/>
  <c r="P1684" i="4" a="1"/>
  <c r="P1684" i="4" s="1"/>
  <c r="P1685" i="4" a="1"/>
  <c r="P1685" i="4" s="1"/>
  <c r="P1686" i="4" a="1"/>
  <c r="P1686" i="4" s="1"/>
  <c r="P1687" i="4" a="1"/>
  <c r="P1687" i="4" s="1"/>
  <c r="P1688" i="4" a="1"/>
  <c r="P1688" i="4" s="1"/>
  <c r="P1689" i="4" a="1"/>
  <c r="P1689" i="4" s="1"/>
  <c r="P1690" i="4" a="1"/>
  <c r="P1690" i="4" s="1"/>
  <c r="P1691" i="4" a="1"/>
  <c r="P1691" i="4" s="1"/>
  <c r="P1692" i="4" a="1"/>
  <c r="P1692" i="4" s="1"/>
  <c r="P1693" i="4" a="1"/>
  <c r="P1693" i="4" s="1"/>
  <c r="P1694" i="4" a="1"/>
  <c r="P1694" i="4" s="1"/>
  <c r="P1695" i="4" a="1"/>
  <c r="P1695" i="4" s="1"/>
  <c r="P1696" i="4" a="1"/>
  <c r="P1696" i="4" s="1"/>
  <c r="P1697" i="4" a="1"/>
  <c r="P1697" i="4" s="1"/>
  <c r="P1698" i="4" a="1"/>
  <c r="P1698" i="4" s="1"/>
  <c r="P1699" i="4" a="1"/>
  <c r="P1699" i="4" s="1"/>
  <c r="P1700" i="4" a="1"/>
  <c r="P1700" i="4" s="1"/>
  <c r="P1701" i="4" a="1"/>
  <c r="P1701" i="4" s="1"/>
  <c r="P1702" i="4" a="1"/>
  <c r="P1702" i="4" s="1"/>
  <c r="P1703" i="4" a="1"/>
  <c r="P1703" i="4" s="1"/>
  <c r="P1704" i="4" a="1"/>
  <c r="P1704" i="4" s="1"/>
  <c r="P1705" i="4" a="1"/>
  <c r="P1705" i="4" s="1"/>
  <c r="P1706" i="4" a="1"/>
  <c r="P1706" i="4" s="1"/>
  <c r="P1707" i="4" a="1"/>
  <c r="P1707" i="4" s="1"/>
  <c r="P1708" i="4" a="1"/>
  <c r="P1708" i="4" s="1"/>
  <c r="P1709" i="4" a="1"/>
  <c r="P1709" i="4" s="1"/>
  <c r="P1710" i="4" a="1"/>
  <c r="P1710" i="4" s="1"/>
  <c r="P1711" i="4" a="1"/>
  <c r="P1711" i="4" s="1"/>
  <c r="P1712" i="4" a="1"/>
  <c r="P1712" i="4" s="1"/>
  <c r="P1713" i="4" a="1"/>
  <c r="P1713" i="4" s="1"/>
  <c r="P1714" i="4" a="1"/>
  <c r="P1714" i="4" s="1"/>
  <c r="P1715" i="4" a="1"/>
  <c r="P1715" i="4" s="1"/>
  <c r="P1716" i="4" a="1"/>
  <c r="P1716" i="4" s="1"/>
  <c r="P1717" i="4" a="1"/>
  <c r="P1717" i="4" s="1"/>
  <c r="P1718" i="4" a="1"/>
  <c r="P1718" i="4" s="1"/>
  <c r="P1719" i="4" a="1"/>
  <c r="P1719" i="4" s="1"/>
  <c r="P1720" i="4" a="1"/>
  <c r="P1720" i="4" s="1"/>
  <c r="P1721" i="4" a="1"/>
  <c r="P1721" i="4" s="1"/>
  <c r="P1722" i="4" a="1"/>
  <c r="P1722" i="4" s="1"/>
  <c r="P1723" i="4" a="1"/>
  <c r="P1723" i="4" s="1"/>
  <c r="P1724" i="4" a="1"/>
  <c r="P1724" i="4" s="1"/>
  <c r="P1725" i="4" a="1"/>
  <c r="P1725" i="4" s="1"/>
  <c r="P1726" i="4" a="1"/>
  <c r="P1726" i="4" s="1"/>
  <c r="P1727" i="4" a="1"/>
  <c r="P1727" i="4" s="1"/>
  <c r="P1728" i="4" a="1"/>
  <c r="P1728" i="4" s="1"/>
  <c r="P1729" i="4" a="1"/>
  <c r="P1729" i="4" s="1"/>
  <c r="P1730" i="4" a="1"/>
  <c r="P1730" i="4" s="1"/>
  <c r="P1731" i="4" a="1"/>
  <c r="P1731" i="4" s="1"/>
  <c r="P1732" i="4" a="1"/>
  <c r="P1732" i="4" s="1"/>
  <c r="P1733" i="4" a="1"/>
  <c r="P1733" i="4" s="1"/>
  <c r="P1734" i="4" a="1"/>
  <c r="P1734" i="4" s="1"/>
  <c r="P1735" i="4" a="1"/>
  <c r="P1735" i="4" s="1"/>
  <c r="P1736" i="4" a="1"/>
  <c r="P1736" i="4" s="1"/>
  <c r="P1737" i="4" a="1"/>
  <c r="P1737" i="4" s="1"/>
  <c r="P1738" i="4" a="1"/>
  <c r="P1738" i="4" s="1"/>
  <c r="P1739" i="4" a="1"/>
  <c r="P1739" i="4" s="1"/>
  <c r="P1740" i="4" a="1"/>
  <c r="P1740" i="4" s="1"/>
  <c r="P1741" i="4" a="1"/>
  <c r="P1741" i="4" s="1"/>
  <c r="P1742" i="4" a="1"/>
  <c r="P1742" i="4" s="1"/>
  <c r="P1743" i="4" a="1"/>
  <c r="P1743" i="4" s="1"/>
  <c r="P1744" i="4" a="1"/>
  <c r="P1744" i="4" s="1"/>
  <c r="P1745" i="4" a="1"/>
  <c r="P1745" i="4" s="1"/>
  <c r="P1746" i="4" a="1"/>
  <c r="P1746" i="4" s="1"/>
  <c r="P1747" i="4" a="1"/>
  <c r="P1747" i="4" s="1"/>
  <c r="P1748" i="4" a="1"/>
  <c r="P1748" i="4" s="1"/>
  <c r="P1749" i="4" a="1"/>
  <c r="P1749" i="4" s="1"/>
  <c r="P1750" i="4" a="1"/>
  <c r="P1750" i="4" s="1"/>
  <c r="P1751" i="4" a="1"/>
  <c r="P1751" i="4" s="1"/>
  <c r="P1752" i="4" a="1"/>
  <c r="P1752" i="4" s="1"/>
  <c r="P1753" i="4" a="1"/>
  <c r="P1753" i="4" s="1"/>
  <c r="P1754" i="4" a="1"/>
  <c r="P1754" i="4" s="1"/>
  <c r="P1755" i="4" a="1"/>
  <c r="P1755" i="4" s="1"/>
  <c r="P1756" i="4" a="1"/>
  <c r="P1756" i="4" s="1"/>
  <c r="P1757" i="4" a="1"/>
  <c r="P1757" i="4" s="1"/>
  <c r="P1758" i="4" a="1"/>
  <c r="P1758" i="4" s="1"/>
  <c r="P1759" i="4" a="1"/>
  <c r="P1759" i="4" s="1"/>
  <c r="P1760" i="4" a="1"/>
  <c r="P1760" i="4" s="1"/>
  <c r="P1761" i="4" a="1"/>
  <c r="P1761" i="4" s="1"/>
  <c r="P1762" i="4" a="1"/>
  <c r="P1762" i="4" s="1"/>
  <c r="P1763" i="4" a="1"/>
  <c r="P1763" i="4" s="1"/>
  <c r="P1764" i="4" a="1"/>
  <c r="P1764" i="4" s="1"/>
  <c r="P1765" i="4" a="1"/>
  <c r="P1765" i="4" s="1"/>
  <c r="P1766" i="4" a="1"/>
  <c r="P1766" i="4" s="1"/>
  <c r="P1767" i="4" a="1"/>
  <c r="P1767" i="4" s="1"/>
  <c r="P1768" i="4" a="1"/>
  <c r="P1768" i="4" s="1"/>
  <c r="P1769" i="4" a="1"/>
  <c r="P1769" i="4" s="1"/>
  <c r="P1770" i="4" a="1"/>
  <c r="P1770" i="4" s="1"/>
  <c r="P1771" i="4" a="1"/>
  <c r="P1771" i="4" s="1"/>
  <c r="P1772" i="4" a="1"/>
  <c r="P1772" i="4" s="1"/>
  <c r="P1773" i="4" a="1"/>
  <c r="P1773" i="4" s="1"/>
  <c r="P1774" i="4" a="1"/>
  <c r="P1774" i="4" s="1"/>
  <c r="P1775" i="4" a="1"/>
  <c r="P1775" i="4" s="1"/>
  <c r="P1776" i="4" a="1"/>
  <c r="P1776" i="4" s="1"/>
  <c r="P1777" i="4" a="1"/>
  <c r="P1777" i="4" s="1"/>
  <c r="P1778" i="4" a="1"/>
  <c r="P1778" i="4" s="1"/>
  <c r="P1779" i="4" a="1"/>
  <c r="P1779" i="4" s="1"/>
  <c r="P1780" i="4" a="1"/>
  <c r="P1780" i="4" s="1"/>
  <c r="P1781" i="4" a="1"/>
  <c r="P1781" i="4" s="1"/>
  <c r="P1782" i="4" a="1"/>
  <c r="P1782" i="4" s="1"/>
  <c r="P1783" i="4" a="1"/>
  <c r="P1783" i="4" s="1"/>
  <c r="P1784" i="4" a="1"/>
  <c r="P1784" i="4" s="1"/>
  <c r="P1785" i="4" a="1"/>
  <c r="P1785" i="4" s="1"/>
  <c r="P1786" i="4" a="1"/>
  <c r="P1786" i="4" s="1"/>
  <c r="P1787" i="4" a="1"/>
  <c r="P1787" i="4" s="1"/>
  <c r="P1788" i="4" a="1"/>
  <c r="P1788" i="4" s="1"/>
  <c r="P1789" i="4" a="1"/>
  <c r="P1789" i="4" s="1"/>
  <c r="P1790" i="4" a="1"/>
  <c r="P1790" i="4" s="1"/>
  <c r="P1791" i="4" a="1"/>
  <c r="P1791" i="4" s="1"/>
  <c r="P1792" i="4" a="1"/>
  <c r="P1792" i="4" s="1"/>
  <c r="P1793" i="4" a="1"/>
  <c r="P1793" i="4" s="1"/>
  <c r="P1794" i="4" a="1"/>
  <c r="P1794" i="4" s="1"/>
  <c r="P1795" i="4" a="1"/>
  <c r="P1795" i="4" s="1"/>
  <c r="P1796" i="4" a="1"/>
  <c r="P1796" i="4" s="1"/>
  <c r="P1797" i="4" a="1"/>
  <c r="P1797" i="4" s="1"/>
  <c r="P1798" i="4" a="1"/>
  <c r="P1798" i="4" s="1"/>
  <c r="P1799" i="4" a="1"/>
  <c r="P1799" i="4" s="1"/>
  <c r="P1800" i="4" a="1"/>
  <c r="P1800" i="4" s="1"/>
  <c r="P1801" i="4" a="1"/>
  <c r="P1801" i="4" s="1"/>
  <c r="P1802" i="4" a="1"/>
  <c r="P1802" i="4" s="1"/>
  <c r="P1803" i="4" a="1"/>
  <c r="P1803" i="4" s="1"/>
  <c r="P1804" i="4" a="1"/>
  <c r="P1804" i="4" s="1"/>
  <c r="P1805" i="4" a="1"/>
  <c r="P1805" i="4" s="1"/>
  <c r="P1806" i="4" a="1"/>
  <c r="P1806" i="4" s="1"/>
  <c r="P1807" i="4" a="1"/>
  <c r="P1807" i="4" s="1"/>
  <c r="P1808" i="4" a="1"/>
  <c r="P1808" i="4" s="1"/>
  <c r="P1809" i="4" a="1"/>
  <c r="P1809" i="4" s="1"/>
  <c r="P1810" i="4" a="1"/>
  <c r="P1810" i="4" s="1"/>
  <c r="P1811" i="4" a="1"/>
  <c r="P1811" i="4" s="1"/>
  <c r="P1812" i="4" a="1"/>
  <c r="P1812" i="4" s="1"/>
  <c r="P1813" i="4" a="1"/>
  <c r="P1813" i="4" s="1"/>
  <c r="P1814" i="4" a="1"/>
  <c r="P1814" i="4" s="1"/>
  <c r="P1815" i="4" a="1"/>
  <c r="P1815" i="4" s="1"/>
  <c r="P1816" i="4" a="1"/>
  <c r="P1816" i="4" s="1"/>
  <c r="P1817" i="4" a="1"/>
  <c r="P1817" i="4" s="1"/>
  <c r="P1818" i="4" a="1"/>
  <c r="P1818" i="4" s="1"/>
  <c r="P1819" i="4" a="1"/>
  <c r="P1819" i="4" s="1"/>
  <c r="P1820" i="4" a="1"/>
  <c r="P1820" i="4" s="1"/>
  <c r="P1821" i="4" a="1"/>
  <c r="P1821" i="4" s="1"/>
  <c r="P1822" i="4" a="1"/>
  <c r="P1822" i="4" s="1"/>
  <c r="P1823" i="4" a="1"/>
  <c r="P1823" i="4" s="1"/>
  <c r="P1824" i="4" a="1"/>
  <c r="P1824" i="4" s="1"/>
  <c r="P1825" i="4" a="1"/>
  <c r="P1825" i="4" s="1"/>
  <c r="P1826" i="4" a="1"/>
  <c r="P1826" i="4" s="1"/>
  <c r="P1827" i="4" a="1"/>
  <c r="P1827" i="4" s="1"/>
  <c r="P1828" i="4" a="1"/>
  <c r="P1828" i="4" s="1"/>
  <c r="P1829" i="4" a="1"/>
  <c r="P1829" i="4" s="1"/>
  <c r="P1830" i="4" a="1"/>
  <c r="P1830" i="4" s="1"/>
  <c r="P1831" i="4" a="1"/>
  <c r="P1831" i="4" s="1"/>
  <c r="P1832" i="4" a="1"/>
  <c r="P1832" i="4" s="1"/>
  <c r="P1833" i="4" a="1"/>
  <c r="P1833" i="4" s="1"/>
  <c r="P1834" i="4" a="1"/>
  <c r="P1834" i="4" s="1"/>
  <c r="P1835" i="4" a="1"/>
  <c r="P1835" i="4" s="1"/>
  <c r="P1836" i="4" a="1"/>
  <c r="P1836" i="4" s="1"/>
  <c r="P1837" i="4" a="1"/>
  <c r="P1837" i="4" s="1"/>
  <c r="P1838" i="4" a="1"/>
  <c r="P1838" i="4" s="1"/>
  <c r="P1839" i="4" a="1"/>
  <c r="P1839" i="4" s="1"/>
  <c r="P1840" i="4" a="1"/>
  <c r="P1840" i="4" s="1"/>
  <c r="P1841" i="4" a="1"/>
  <c r="P1841" i="4" s="1"/>
  <c r="P1842" i="4" a="1"/>
  <c r="P1842" i="4" s="1"/>
  <c r="P1843" i="4" a="1"/>
  <c r="P1843" i="4" s="1"/>
  <c r="P1844" i="4" a="1"/>
  <c r="P1844" i="4" s="1"/>
  <c r="P1845" i="4" a="1"/>
  <c r="P1845" i="4" s="1"/>
  <c r="P1846" i="4" a="1"/>
  <c r="P1846" i="4" s="1"/>
  <c r="P1847" i="4" a="1"/>
  <c r="P1847" i="4" s="1"/>
  <c r="P1848" i="4" a="1"/>
  <c r="P1848" i="4" s="1"/>
  <c r="P1849" i="4" a="1"/>
  <c r="P1849" i="4" s="1"/>
  <c r="P1850" i="4" a="1"/>
  <c r="P1850" i="4" s="1"/>
  <c r="P1851" i="4" a="1"/>
  <c r="P1851" i="4" s="1"/>
  <c r="P1852" i="4" a="1"/>
  <c r="P1852" i="4" s="1"/>
  <c r="P1853" i="4" a="1"/>
  <c r="P1853" i="4" s="1"/>
  <c r="P1854" i="4" a="1"/>
  <c r="P1854" i="4" s="1"/>
  <c r="P1855" i="4" a="1"/>
  <c r="P1855" i="4" s="1"/>
  <c r="P1856" i="4" a="1"/>
  <c r="P1856" i="4" s="1"/>
  <c r="P1857" i="4" a="1"/>
  <c r="P1857" i="4" s="1"/>
  <c r="P1858" i="4" a="1"/>
  <c r="P1858" i="4" s="1"/>
  <c r="P1859" i="4" a="1"/>
  <c r="P1859" i="4" s="1"/>
  <c r="P1860" i="4" a="1"/>
  <c r="P1860" i="4" s="1"/>
  <c r="P1861" i="4" a="1"/>
  <c r="P1861" i="4" s="1"/>
  <c r="P1862" i="4" a="1"/>
  <c r="P1862" i="4" s="1"/>
  <c r="P1863" i="4" a="1"/>
  <c r="P1863" i="4" s="1"/>
  <c r="P1864" i="4" a="1"/>
  <c r="P1864" i="4" s="1"/>
  <c r="P1865" i="4" a="1"/>
  <c r="P1865" i="4" s="1"/>
  <c r="P1866" i="4" a="1"/>
  <c r="P1866" i="4" s="1"/>
  <c r="P1867" i="4" a="1"/>
  <c r="P1867" i="4" s="1"/>
  <c r="P1868" i="4" a="1"/>
  <c r="P1868" i="4" s="1"/>
  <c r="P1869" i="4" a="1"/>
  <c r="P1869" i="4" s="1"/>
  <c r="P1870" i="4" a="1"/>
  <c r="P1870" i="4" s="1"/>
  <c r="P1871" i="4" a="1"/>
  <c r="P1871" i="4" s="1"/>
  <c r="P1872" i="4" a="1"/>
  <c r="P1872" i="4" s="1"/>
  <c r="P1873" i="4" a="1"/>
  <c r="P1873" i="4" s="1"/>
  <c r="P1874" i="4" a="1"/>
  <c r="P1874" i="4" s="1"/>
  <c r="P1875" i="4" a="1"/>
  <c r="P1875" i="4" s="1"/>
  <c r="P1876" i="4" a="1"/>
  <c r="P1876" i="4" s="1"/>
  <c r="P1877" i="4" a="1"/>
  <c r="P1877" i="4" s="1"/>
  <c r="P1878" i="4" a="1"/>
  <c r="P1878" i="4" s="1"/>
  <c r="P1879" i="4" a="1"/>
  <c r="P1879" i="4" s="1"/>
  <c r="P1880" i="4" a="1"/>
  <c r="P1880" i="4" s="1"/>
  <c r="P1881" i="4" a="1"/>
  <c r="P1881" i="4" s="1"/>
  <c r="P1882" i="4" a="1"/>
  <c r="P1882" i="4" s="1"/>
  <c r="P1883" i="4" a="1"/>
  <c r="P1883" i="4" s="1"/>
  <c r="P1884" i="4" a="1"/>
  <c r="P1884" i="4" s="1"/>
  <c r="P1885" i="4" a="1"/>
  <c r="P1885" i="4" s="1"/>
  <c r="P1886" i="4" a="1"/>
  <c r="P1886" i="4" s="1"/>
  <c r="P1887" i="4" a="1"/>
  <c r="P1887" i="4" s="1"/>
  <c r="P1888" i="4" a="1"/>
  <c r="P1888" i="4" s="1"/>
  <c r="P1889" i="4" a="1"/>
  <c r="P1889" i="4" s="1"/>
  <c r="P1890" i="4" a="1"/>
  <c r="P1890" i="4" s="1"/>
  <c r="P1891" i="4" a="1"/>
  <c r="P1891" i="4" s="1"/>
  <c r="P1892" i="4" a="1"/>
  <c r="P1892" i="4" s="1"/>
  <c r="P1893" i="4" a="1"/>
  <c r="P1893" i="4" s="1"/>
  <c r="P1894" i="4" a="1"/>
  <c r="P1894" i="4" s="1"/>
  <c r="P1895" i="4" a="1"/>
  <c r="P1895" i="4" s="1"/>
  <c r="P1896" i="4" a="1"/>
  <c r="P1896" i="4" s="1"/>
  <c r="P1897" i="4" a="1"/>
  <c r="P1897" i="4" s="1"/>
  <c r="P1898" i="4" a="1"/>
  <c r="P1898" i="4" s="1"/>
  <c r="P1899" i="4" a="1"/>
  <c r="P1899" i="4" s="1"/>
  <c r="P1900" i="4" a="1"/>
  <c r="P1900" i="4" s="1"/>
  <c r="P1901" i="4" a="1"/>
  <c r="P1901" i="4" s="1"/>
  <c r="P1902" i="4" a="1"/>
  <c r="P1902" i="4" s="1"/>
  <c r="P1903" i="4" a="1"/>
  <c r="P1903" i="4" s="1"/>
  <c r="P1904" i="4" a="1"/>
  <c r="P1904" i="4" s="1"/>
  <c r="P1905" i="4" a="1"/>
  <c r="P1905" i="4" s="1"/>
  <c r="P1906" i="4" a="1"/>
  <c r="P1906" i="4" s="1"/>
  <c r="P1907" i="4" a="1"/>
  <c r="P1907" i="4" s="1"/>
  <c r="P1908" i="4" a="1"/>
  <c r="P1908" i="4" s="1"/>
  <c r="P1909" i="4" a="1"/>
  <c r="P1909" i="4" s="1"/>
  <c r="P1910" i="4" a="1"/>
  <c r="P1910" i="4" s="1"/>
  <c r="P1911" i="4" a="1"/>
  <c r="P1911" i="4" s="1"/>
  <c r="P1912" i="4" a="1"/>
  <c r="P1912" i="4" s="1"/>
  <c r="P1913" i="4" a="1"/>
  <c r="P1913" i="4" s="1"/>
  <c r="P1914" i="4" a="1"/>
  <c r="P1914" i="4" s="1"/>
  <c r="P1915" i="4" a="1"/>
  <c r="P1915" i="4" s="1"/>
  <c r="P1916" i="4" a="1"/>
  <c r="P1916" i="4" s="1"/>
  <c r="P1917" i="4" a="1"/>
  <c r="P1917" i="4" s="1"/>
  <c r="P1918" i="4" a="1"/>
  <c r="P1918" i="4" s="1"/>
  <c r="P1919" i="4" a="1"/>
  <c r="P1919" i="4" s="1"/>
  <c r="P1920" i="4" a="1"/>
  <c r="P1920" i="4" s="1"/>
  <c r="P1921" i="4" a="1"/>
  <c r="P1921" i="4" s="1"/>
  <c r="P1922" i="4" a="1"/>
  <c r="P1922" i="4" s="1"/>
  <c r="P1923" i="4" a="1"/>
  <c r="P1923" i="4" s="1"/>
  <c r="P1924" i="4" a="1"/>
  <c r="P1924" i="4" s="1"/>
  <c r="P1925" i="4" a="1"/>
  <c r="P1925" i="4" s="1"/>
  <c r="P1926" i="4" a="1"/>
  <c r="P1926" i="4" s="1"/>
  <c r="P1927" i="4" a="1"/>
  <c r="P1927" i="4" s="1"/>
  <c r="P1928" i="4" a="1"/>
  <c r="P1928" i="4" s="1"/>
  <c r="P1929" i="4" a="1"/>
  <c r="P1929" i="4" s="1"/>
  <c r="P1930" i="4" a="1"/>
  <c r="P1930" i="4" s="1"/>
  <c r="P1931" i="4" a="1"/>
  <c r="P1931" i="4" s="1"/>
  <c r="P1932" i="4" a="1"/>
  <c r="P1932" i="4" s="1"/>
  <c r="P1933" i="4" a="1"/>
  <c r="P1933" i="4" s="1"/>
  <c r="P1934" i="4" a="1"/>
  <c r="P1934" i="4" s="1"/>
  <c r="P1935" i="4" a="1"/>
  <c r="P1935" i="4" s="1"/>
  <c r="P1936" i="4" a="1"/>
  <c r="P1936" i="4" s="1"/>
  <c r="P1937" i="4" a="1"/>
  <c r="P1937" i="4" s="1"/>
  <c r="P1938" i="4" a="1"/>
  <c r="P1938" i="4" s="1"/>
  <c r="P1939" i="4" a="1"/>
  <c r="P1939" i="4" s="1"/>
  <c r="P1940" i="4" a="1"/>
  <c r="P1940" i="4" s="1"/>
  <c r="P1941" i="4" a="1"/>
  <c r="P1941" i="4" s="1"/>
  <c r="P1942" i="4" a="1"/>
  <c r="P1942" i="4" s="1"/>
  <c r="P1943" i="4" a="1"/>
  <c r="P1943" i="4" s="1"/>
  <c r="P1944" i="4" a="1"/>
  <c r="P1944" i="4" s="1"/>
  <c r="P1945" i="4" a="1"/>
  <c r="P1945" i="4" s="1"/>
  <c r="P1946" i="4" a="1"/>
  <c r="P1946" i="4" s="1"/>
  <c r="P1947" i="4" a="1"/>
  <c r="P1947" i="4" s="1"/>
  <c r="P1948" i="4" a="1"/>
  <c r="P1948" i="4" s="1"/>
  <c r="P1949" i="4" a="1"/>
  <c r="P1949" i="4" s="1"/>
  <c r="P1950" i="4" a="1"/>
  <c r="P1950" i="4" s="1"/>
  <c r="P1951" i="4" a="1"/>
  <c r="P1951" i="4" s="1"/>
  <c r="P1952" i="4" a="1"/>
  <c r="P1952" i="4" s="1"/>
  <c r="P1953" i="4" a="1"/>
  <c r="P1953" i="4" s="1"/>
  <c r="P1954" i="4" a="1"/>
  <c r="P1954" i="4" s="1"/>
  <c r="P1955" i="4" a="1"/>
  <c r="P1955" i="4" s="1"/>
  <c r="P1956" i="4" a="1"/>
  <c r="P1956" i="4" s="1"/>
  <c r="P1957" i="4" a="1"/>
  <c r="P1957" i="4" s="1"/>
  <c r="P1958" i="4" a="1"/>
  <c r="P1958" i="4" s="1"/>
  <c r="P1959" i="4" a="1"/>
  <c r="P1959" i="4" s="1"/>
  <c r="P1960" i="4" a="1"/>
  <c r="P1960" i="4" s="1"/>
  <c r="P1961" i="4" a="1"/>
  <c r="P1961" i="4" s="1"/>
  <c r="P1962" i="4" a="1"/>
  <c r="P1962" i="4" s="1"/>
  <c r="B407" i="4"/>
  <c r="B408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5" i="4"/>
  <c r="P36" i="4" l="1"/>
  <c r="P34" i="4"/>
  <c r="P32" i="4"/>
  <c r="P30" i="4"/>
  <c r="P28" i="4"/>
  <c r="P26" i="4"/>
  <c r="P24" i="4"/>
  <c r="P22" i="4"/>
  <c r="P20" i="4"/>
  <c r="P18" i="4"/>
  <c r="P16" i="4"/>
  <c r="P14" i="4"/>
  <c r="P12" i="4"/>
  <c r="P10" i="4"/>
  <c r="P8" i="4"/>
  <c r="P6" i="4"/>
  <c r="P38" i="4"/>
  <c r="P37" i="4"/>
  <c r="P35" i="4"/>
  <c r="P33" i="4"/>
  <c r="P31" i="4"/>
  <c r="P29" i="4"/>
  <c r="P27" i="4"/>
  <c r="P25" i="4"/>
  <c r="P23" i="4"/>
  <c r="P21" i="4"/>
  <c r="P19" i="4"/>
  <c r="P17" i="4"/>
  <c r="P15" i="4"/>
  <c r="P13" i="4"/>
  <c r="P11" i="4"/>
  <c r="P9" i="4"/>
  <c r="P7" i="4"/>
  <c r="I6" i="4" l="1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I358" i="4"/>
  <c r="I359" i="4"/>
  <c r="I360" i="4"/>
  <c r="I361" i="4"/>
  <c r="I362" i="4"/>
  <c r="I363" i="4"/>
  <c r="I364" i="4"/>
  <c r="I365" i="4"/>
  <c r="I366" i="4"/>
  <c r="I367" i="4"/>
  <c r="I368" i="4"/>
  <c r="I369" i="4"/>
  <c r="I370" i="4"/>
  <c r="I371" i="4"/>
  <c r="I372" i="4"/>
  <c r="I373" i="4"/>
  <c r="I374" i="4"/>
  <c r="I375" i="4"/>
  <c r="I376" i="4"/>
  <c r="I377" i="4"/>
  <c r="I378" i="4"/>
  <c r="I379" i="4"/>
  <c r="I380" i="4"/>
  <c r="I381" i="4"/>
  <c r="I382" i="4"/>
  <c r="I383" i="4"/>
  <c r="I384" i="4"/>
  <c r="I385" i="4"/>
  <c r="I386" i="4"/>
  <c r="I387" i="4"/>
  <c r="I388" i="4"/>
  <c r="I389" i="4"/>
  <c r="I390" i="4"/>
  <c r="I391" i="4"/>
  <c r="I392" i="4"/>
  <c r="I393" i="4"/>
  <c r="I394" i="4"/>
  <c r="I395" i="4"/>
  <c r="I396" i="4"/>
  <c r="I397" i="4"/>
  <c r="I398" i="4"/>
  <c r="I399" i="4"/>
  <c r="I400" i="4"/>
  <c r="I401" i="4"/>
  <c r="I402" i="4"/>
  <c r="I403" i="4"/>
  <c r="I404" i="4"/>
  <c r="I405" i="4"/>
  <c r="I406" i="4"/>
  <c r="I407" i="4"/>
  <c r="I408" i="4"/>
  <c r="I5" i="4"/>
  <c r="B6" i="4" l="1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5" i="4" l="1"/>
  <c r="J8" i="4" l="1"/>
  <c r="J9" i="4" l="1"/>
  <c r="J10" i="4"/>
  <c r="J11" i="4"/>
  <c r="J12" i="4"/>
  <c r="G359" i="4" l="1"/>
  <c r="H359" i="4" s="1"/>
  <c r="G357" i="4"/>
  <c r="H357" i="4" s="1"/>
  <c r="G355" i="4"/>
  <c r="H355" i="4" s="1"/>
  <c r="G353" i="4"/>
  <c r="H353" i="4" s="1"/>
  <c r="G351" i="4"/>
  <c r="H351" i="4" s="1"/>
  <c r="G349" i="4"/>
  <c r="H349" i="4" s="1"/>
  <c r="G347" i="4"/>
  <c r="H347" i="4" s="1"/>
  <c r="G345" i="4"/>
  <c r="H345" i="4" s="1"/>
  <c r="G343" i="4"/>
  <c r="H343" i="4" s="1"/>
  <c r="G341" i="4"/>
  <c r="H341" i="4" s="1"/>
  <c r="G339" i="4"/>
  <c r="H339" i="4" s="1"/>
  <c r="G337" i="4"/>
  <c r="H337" i="4" s="1"/>
  <c r="G335" i="4"/>
  <c r="H335" i="4" s="1"/>
  <c r="G333" i="4"/>
  <c r="H333" i="4" s="1"/>
  <c r="G331" i="4"/>
  <c r="H331" i="4" s="1"/>
  <c r="G329" i="4"/>
  <c r="H329" i="4" s="1"/>
  <c r="G327" i="4"/>
  <c r="H327" i="4" s="1"/>
  <c r="G325" i="4"/>
  <c r="H325" i="4" s="1"/>
  <c r="G323" i="4"/>
  <c r="H323" i="4" s="1"/>
  <c r="G321" i="4"/>
  <c r="H321" i="4" s="1"/>
  <c r="G319" i="4"/>
  <c r="H319" i="4" s="1"/>
  <c r="G317" i="4"/>
  <c r="H317" i="4" s="1"/>
  <c r="G315" i="4"/>
  <c r="H315" i="4" s="1"/>
  <c r="G313" i="4"/>
  <c r="H313" i="4" s="1"/>
  <c r="G311" i="4"/>
  <c r="H311" i="4" s="1"/>
  <c r="G309" i="4"/>
  <c r="H309" i="4" s="1"/>
  <c r="G307" i="4"/>
  <c r="H307" i="4" s="1"/>
  <c r="G305" i="4"/>
  <c r="H305" i="4" s="1"/>
  <c r="G303" i="4"/>
  <c r="H303" i="4" s="1"/>
  <c r="G301" i="4"/>
  <c r="H301" i="4" s="1"/>
  <c r="G299" i="4"/>
  <c r="H299" i="4" s="1"/>
  <c r="G297" i="4"/>
  <c r="H297" i="4" s="1"/>
  <c r="G295" i="4"/>
  <c r="H295" i="4" s="1"/>
  <c r="G293" i="4"/>
  <c r="H293" i="4" s="1"/>
  <c r="G291" i="4"/>
  <c r="H291" i="4" s="1"/>
  <c r="G289" i="4"/>
  <c r="H289" i="4" s="1"/>
  <c r="G287" i="4"/>
  <c r="H287" i="4" s="1"/>
  <c r="G285" i="4"/>
  <c r="H285" i="4" s="1"/>
  <c r="G283" i="4"/>
  <c r="H283" i="4" s="1"/>
  <c r="G281" i="4"/>
  <c r="H281" i="4" s="1"/>
  <c r="G279" i="4"/>
  <c r="H279" i="4" s="1"/>
  <c r="G277" i="4"/>
  <c r="H277" i="4" s="1"/>
  <c r="G275" i="4"/>
  <c r="H275" i="4" s="1"/>
  <c r="G273" i="4"/>
  <c r="H273" i="4" s="1"/>
  <c r="G271" i="4"/>
  <c r="H271" i="4" s="1"/>
  <c r="G269" i="4"/>
  <c r="H269" i="4" s="1"/>
  <c r="G267" i="4"/>
  <c r="H267" i="4" s="1"/>
  <c r="G265" i="4"/>
  <c r="H265" i="4" s="1"/>
  <c r="G263" i="4"/>
  <c r="H263" i="4" s="1"/>
  <c r="G261" i="4"/>
  <c r="H261" i="4" s="1"/>
  <c r="G258" i="4"/>
  <c r="H258" i="4" s="1"/>
  <c r="G254" i="4"/>
  <c r="H254" i="4" s="1"/>
  <c r="G250" i="4"/>
  <c r="H250" i="4" s="1"/>
  <c r="G246" i="4"/>
  <c r="H246" i="4" s="1"/>
  <c r="G242" i="4"/>
  <c r="H242" i="4" s="1"/>
  <c r="G238" i="4"/>
  <c r="H238" i="4" s="1"/>
  <c r="G234" i="4"/>
  <c r="H234" i="4" s="1"/>
  <c r="G230" i="4"/>
  <c r="H230" i="4" s="1"/>
  <c r="G226" i="4"/>
  <c r="H226" i="4" s="1"/>
  <c r="G221" i="4"/>
  <c r="H221" i="4" s="1"/>
  <c r="G217" i="4"/>
  <c r="H217" i="4" s="1"/>
  <c r="G213" i="4"/>
  <c r="H213" i="4" s="1"/>
  <c r="G209" i="4"/>
  <c r="H209" i="4" s="1"/>
  <c r="G205" i="4"/>
  <c r="H205" i="4" s="1"/>
  <c r="G201" i="4"/>
  <c r="H201" i="4" s="1"/>
  <c r="G197" i="4"/>
  <c r="H197" i="4" s="1"/>
  <c r="G193" i="4"/>
  <c r="H193" i="4" s="1"/>
  <c r="G191" i="4"/>
  <c r="H191" i="4" s="1"/>
  <c r="G189" i="4"/>
  <c r="H189" i="4" s="1"/>
  <c r="G187" i="4"/>
  <c r="H187" i="4" s="1"/>
  <c r="G185" i="4"/>
  <c r="H185" i="4" s="1"/>
  <c r="G183" i="4"/>
  <c r="H183" i="4" s="1"/>
  <c r="G181" i="4"/>
  <c r="H181" i="4" s="1"/>
  <c r="G179" i="4"/>
  <c r="H179" i="4" s="1"/>
  <c r="G177" i="4"/>
  <c r="H177" i="4" s="1"/>
  <c r="G175" i="4"/>
  <c r="H175" i="4" s="1"/>
  <c r="G173" i="4"/>
  <c r="H173" i="4" s="1"/>
  <c r="G171" i="4"/>
  <c r="H171" i="4" s="1"/>
  <c r="G169" i="4"/>
  <c r="H169" i="4" s="1"/>
  <c r="G167" i="4"/>
  <c r="H167" i="4" s="1"/>
  <c r="G165" i="4"/>
  <c r="H165" i="4" s="1"/>
  <c r="G163" i="4"/>
  <c r="H163" i="4" s="1"/>
  <c r="G161" i="4"/>
  <c r="H161" i="4" s="1"/>
  <c r="G159" i="4"/>
  <c r="H159" i="4" s="1"/>
  <c r="G157" i="4"/>
  <c r="H157" i="4" s="1"/>
  <c r="G155" i="4"/>
  <c r="H155" i="4" s="1"/>
  <c r="G153" i="4"/>
  <c r="H153" i="4" s="1"/>
  <c r="G151" i="4"/>
  <c r="H151" i="4" s="1"/>
  <c r="G149" i="4"/>
  <c r="H149" i="4" s="1"/>
  <c r="G147" i="4"/>
  <c r="H147" i="4" s="1"/>
  <c r="G145" i="4"/>
  <c r="H145" i="4" s="1"/>
  <c r="G143" i="4"/>
  <c r="H143" i="4" s="1"/>
  <c r="G141" i="4"/>
  <c r="H141" i="4" s="1"/>
  <c r="G139" i="4"/>
  <c r="H139" i="4" s="1"/>
  <c r="G137" i="4"/>
  <c r="H137" i="4" s="1"/>
  <c r="G135" i="4"/>
  <c r="H135" i="4" s="1"/>
  <c r="G133" i="4"/>
  <c r="H133" i="4" s="1"/>
  <c r="G131" i="4"/>
  <c r="H131" i="4" s="1"/>
  <c r="G129" i="4"/>
  <c r="H129" i="4" s="1"/>
  <c r="G127" i="4"/>
  <c r="H127" i="4" s="1"/>
  <c r="G125" i="4"/>
  <c r="H125" i="4" s="1"/>
  <c r="G123" i="4"/>
  <c r="H123" i="4" s="1"/>
  <c r="G121" i="4"/>
  <c r="H121" i="4" s="1"/>
  <c r="G120" i="4"/>
  <c r="H120" i="4" s="1"/>
  <c r="G118" i="4"/>
  <c r="H118" i="4" s="1"/>
  <c r="G115" i="4"/>
  <c r="H115" i="4" s="1"/>
  <c r="G113" i="4"/>
  <c r="H113" i="4" s="1"/>
  <c r="G111" i="4"/>
  <c r="H111" i="4" s="1"/>
  <c r="G109" i="4"/>
  <c r="H109" i="4" s="1"/>
  <c r="G107" i="4"/>
  <c r="H107" i="4" s="1"/>
  <c r="G105" i="4"/>
  <c r="H105" i="4" s="1"/>
  <c r="G11" i="4"/>
  <c r="H11" i="4" s="1"/>
  <c r="G9" i="4"/>
  <c r="H9" i="4" s="1"/>
  <c r="G7" i="4"/>
  <c r="H7" i="4" s="1"/>
  <c r="G259" i="4"/>
  <c r="H259" i="4" s="1"/>
  <c r="G257" i="4"/>
  <c r="H257" i="4" s="1"/>
  <c r="G255" i="4"/>
  <c r="H255" i="4" s="1"/>
  <c r="G253" i="4"/>
  <c r="H253" i="4" s="1"/>
  <c r="G251" i="4"/>
  <c r="H251" i="4" s="1"/>
  <c r="G249" i="4"/>
  <c r="H249" i="4" s="1"/>
  <c r="G247" i="4"/>
  <c r="H247" i="4" s="1"/>
  <c r="G245" i="4"/>
  <c r="H245" i="4" s="1"/>
  <c r="G243" i="4"/>
  <c r="H243" i="4" s="1"/>
  <c r="G241" i="4"/>
  <c r="H241" i="4" s="1"/>
  <c r="G239" i="4"/>
  <c r="H239" i="4" s="1"/>
  <c r="G237" i="4"/>
  <c r="H237" i="4" s="1"/>
  <c r="G235" i="4"/>
  <c r="H235" i="4" s="1"/>
  <c r="G233" i="4"/>
  <c r="H233" i="4" s="1"/>
  <c r="G231" i="4"/>
  <c r="H231" i="4" s="1"/>
  <c r="G229" i="4"/>
  <c r="H229" i="4" s="1"/>
  <c r="G228" i="4"/>
  <c r="H228" i="4" s="1"/>
  <c r="G225" i="4"/>
  <c r="H225" i="4" s="1"/>
  <c r="G224" i="4"/>
  <c r="H224" i="4" s="1"/>
  <c r="G222" i="4"/>
  <c r="H222" i="4" s="1"/>
  <c r="G220" i="4"/>
  <c r="H220" i="4" s="1"/>
  <c r="G218" i="4"/>
  <c r="H218" i="4" s="1"/>
  <c r="G216" i="4"/>
  <c r="H216" i="4" s="1"/>
  <c r="G214" i="4"/>
  <c r="H214" i="4" s="1"/>
  <c r="G212" i="4"/>
  <c r="H212" i="4" s="1"/>
  <c r="G210" i="4"/>
  <c r="H210" i="4" s="1"/>
  <c r="G208" i="4"/>
  <c r="H208" i="4" s="1"/>
  <c r="G206" i="4"/>
  <c r="H206" i="4" s="1"/>
  <c r="G204" i="4"/>
  <c r="H204" i="4" s="1"/>
  <c r="G202" i="4"/>
  <c r="H202" i="4" s="1"/>
  <c r="G200" i="4"/>
  <c r="H200" i="4" s="1"/>
  <c r="G198" i="4"/>
  <c r="H198" i="4" s="1"/>
  <c r="G196" i="4"/>
  <c r="H196" i="4" s="1"/>
  <c r="G194" i="4"/>
  <c r="H194" i="4" s="1"/>
  <c r="G192" i="4"/>
  <c r="H192" i="4" s="1"/>
  <c r="G190" i="4"/>
  <c r="H190" i="4" s="1"/>
  <c r="G188" i="4"/>
  <c r="H188" i="4" s="1"/>
  <c r="G186" i="4"/>
  <c r="H186" i="4" s="1"/>
  <c r="G184" i="4"/>
  <c r="H184" i="4" s="1"/>
  <c r="G182" i="4"/>
  <c r="H182" i="4" s="1"/>
  <c r="G180" i="4"/>
  <c r="H180" i="4" s="1"/>
  <c r="G178" i="4"/>
  <c r="H178" i="4" s="1"/>
  <c r="G176" i="4"/>
  <c r="H176" i="4" s="1"/>
  <c r="G174" i="4"/>
  <c r="H174" i="4" s="1"/>
  <c r="G172" i="4"/>
  <c r="H172" i="4" s="1"/>
  <c r="G170" i="4"/>
  <c r="H170" i="4" s="1"/>
  <c r="G168" i="4"/>
  <c r="H168" i="4" s="1"/>
  <c r="G166" i="4"/>
  <c r="H166" i="4" s="1"/>
  <c r="G164" i="4"/>
  <c r="H164" i="4" s="1"/>
  <c r="G162" i="4"/>
  <c r="H162" i="4" s="1"/>
  <c r="G160" i="4"/>
  <c r="H160" i="4" s="1"/>
  <c r="G158" i="4"/>
  <c r="H158" i="4" s="1"/>
  <c r="G156" i="4"/>
  <c r="H156" i="4" s="1"/>
  <c r="G154" i="4"/>
  <c r="H154" i="4" s="1"/>
  <c r="G152" i="4"/>
  <c r="H152" i="4" s="1"/>
  <c r="G150" i="4"/>
  <c r="H150" i="4" s="1"/>
  <c r="G148" i="4"/>
  <c r="H148" i="4" s="1"/>
  <c r="G146" i="4"/>
  <c r="H146" i="4" s="1"/>
  <c r="G144" i="4"/>
  <c r="H144" i="4" s="1"/>
  <c r="G142" i="4"/>
  <c r="H142" i="4" s="1"/>
  <c r="G140" i="4"/>
  <c r="H140" i="4" s="1"/>
  <c r="G138" i="4"/>
  <c r="H138" i="4" s="1"/>
  <c r="G136" i="4"/>
  <c r="H136" i="4" s="1"/>
  <c r="G134" i="4"/>
  <c r="H134" i="4" s="1"/>
  <c r="G132" i="4"/>
  <c r="H132" i="4" s="1"/>
  <c r="G130" i="4"/>
  <c r="H130" i="4" s="1"/>
  <c r="G128" i="4"/>
  <c r="H128" i="4" s="1"/>
  <c r="G126" i="4"/>
  <c r="H126" i="4" s="1"/>
  <c r="G124" i="4"/>
  <c r="H124" i="4" s="1"/>
  <c r="G122" i="4"/>
  <c r="H122" i="4" s="1"/>
  <c r="G119" i="4"/>
  <c r="H119" i="4" s="1"/>
  <c r="G117" i="4"/>
  <c r="H117" i="4" s="1"/>
  <c r="G116" i="4"/>
  <c r="H116" i="4" s="1"/>
  <c r="G114" i="4"/>
  <c r="H114" i="4" s="1"/>
  <c r="G112" i="4"/>
  <c r="H112" i="4" s="1"/>
  <c r="G110" i="4"/>
  <c r="H110" i="4" s="1"/>
  <c r="G108" i="4"/>
  <c r="H108" i="4" s="1"/>
  <c r="G106" i="4"/>
  <c r="H106" i="4" s="1"/>
  <c r="G104" i="4"/>
  <c r="H104" i="4" s="1"/>
  <c r="G103" i="4"/>
  <c r="H103" i="4" s="1"/>
  <c r="G102" i="4"/>
  <c r="H102" i="4" s="1"/>
  <c r="G101" i="4"/>
  <c r="H101" i="4" s="1"/>
  <c r="G100" i="4"/>
  <c r="H100" i="4" s="1"/>
  <c r="G99" i="4"/>
  <c r="H99" i="4" s="1"/>
  <c r="G98" i="4"/>
  <c r="H98" i="4" s="1"/>
  <c r="G97" i="4"/>
  <c r="H97" i="4" s="1"/>
  <c r="G96" i="4"/>
  <c r="H96" i="4" s="1"/>
  <c r="G95" i="4"/>
  <c r="H95" i="4" s="1"/>
  <c r="G94" i="4"/>
  <c r="H94" i="4" s="1"/>
  <c r="G93" i="4"/>
  <c r="H93" i="4" s="1"/>
  <c r="G92" i="4"/>
  <c r="H92" i="4" s="1"/>
  <c r="G91" i="4"/>
  <c r="H91" i="4" s="1"/>
  <c r="G90" i="4"/>
  <c r="H90" i="4" s="1"/>
  <c r="G89" i="4"/>
  <c r="H89" i="4" s="1"/>
  <c r="G88" i="4"/>
  <c r="H88" i="4" s="1"/>
  <c r="G87" i="4"/>
  <c r="H87" i="4" s="1"/>
  <c r="G86" i="4"/>
  <c r="H86" i="4" s="1"/>
  <c r="G85" i="4"/>
  <c r="H85" i="4" s="1"/>
  <c r="G84" i="4"/>
  <c r="H84" i="4" s="1"/>
  <c r="G83" i="4"/>
  <c r="H83" i="4" s="1"/>
  <c r="G82" i="4"/>
  <c r="H82" i="4" s="1"/>
  <c r="G81" i="4"/>
  <c r="H81" i="4" s="1"/>
  <c r="G80" i="4"/>
  <c r="H80" i="4" s="1"/>
  <c r="G79" i="4"/>
  <c r="H79" i="4" s="1"/>
  <c r="G78" i="4"/>
  <c r="H78" i="4" s="1"/>
  <c r="G77" i="4"/>
  <c r="H77" i="4" s="1"/>
  <c r="G75" i="4"/>
  <c r="H75" i="4" s="1"/>
  <c r="G74" i="4"/>
  <c r="H74" i="4" s="1"/>
  <c r="G72" i="4"/>
  <c r="H72" i="4" s="1"/>
  <c r="G70" i="4"/>
  <c r="H70" i="4" s="1"/>
  <c r="G67" i="4"/>
  <c r="H67" i="4" s="1"/>
  <c r="G66" i="4"/>
  <c r="H66" i="4" s="1"/>
  <c r="G63" i="4"/>
  <c r="H63" i="4" s="1"/>
  <c r="G62" i="4"/>
  <c r="H62" i="4" s="1"/>
  <c r="G59" i="4"/>
  <c r="H59" i="4" s="1"/>
  <c r="G57" i="4"/>
  <c r="H57" i="4" s="1"/>
  <c r="G55" i="4"/>
  <c r="H55" i="4" s="1"/>
  <c r="G53" i="4"/>
  <c r="H53" i="4" s="1"/>
  <c r="G51" i="4"/>
  <c r="H51" i="4" s="1"/>
  <c r="G50" i="4"/>
  <c r="H50" i="4" s="1"/>
  <c r="G47" i="4"/>
  <c r="H47" i="4" s="1"/>
  <c r="G45" i="4"/>
  <c r="H45" i="4" s="1"/>
  <c r="G43" i="4"/>
  <c r="H43" i="4" s="1"/>
  <c r="G41" i="4"/>
  <c r="H41" i="4" s="1"/>
  <c r="G40" i="4"/>
  <c r="H40" i="4" s="1"/>
  <c r="G37" i="4"/>
  <c r="H37" i="4" s="1"/>
  <c r="G35" i="4"/>
  <c r="H35" i="4" s="1"/>
  <c r="G34" i="4"/>
  <c r="H34" i="4" s="1"/>
  <c r="G31" i="4"/>
  <c r="H31" i="4" s="1"/>
  <c r="G30" i="4"/>
  <c r="H30" i="4" s="1"/>
  <c r="G27" i="4"/>
  <c r="H27" i="4" s="1"/>
  <c r="G26" i="4"/>
  <c r="H26" i="4" s="1"/>
  <c r="G23" i="4"/>
  <c r="H23" i="4" s="1"/>
  <c r="G21" i="4"/>
  <c r="H21" i="4" s="1"/>
  <c r="G19" i="4"/>
  <c r="H19" i="4" s="1"/>
  <c r="G17" i="4"/>
  <c r="H17" i="4" s="1"/>
  <c r="G15" i="4"/>
  <c r="H15" i="4" s="1"/>
  <c r="G13" i="4"/>
  <c r="H13" i="4" s="1"/>
  <c r="G10" i="4"/>
  <c r="H10" i="4" s="1"/>
  <c r="G6" i="4"/>
  <c r="H6" i="4" s="1"/>
  <c r="G76" i="4"/>
  <c r="H76" i="4" s="1"/>
  <c r="G73" i="4"/>
  <c r="H73" i="4" s="1"/>
  <c r="G71" i="4"/>
  <c r="H71" i="4" s="1"/>
  <c r="G69" i="4"/>
  <c r="H69" i="4" s="1"/>
  <c r="G68" i="4"/>
  <c r="H68" i="4" s="1"/>
  <c r="G65" i="4"/>
  <c r="H65" i="4" s="1"/>
  <c r="G64" i="4"/>
  <c r="H64" i="4" s="1"/>
  <c r="G61" i="4"/>
  <c r="H61" i="4" s="1"/>
  <c r="G60" i="4"/>
  <c r="H60" i="4" s="1"/>
  <c r="G58" i="4"/>
  <c r="H58" i="4" s="1"/>
  <c r="G56" i="4"/>
  <c r="H56" i="4" s="1"/>
  <c r="G54" i="4"/>
  <c r="H54" i="4" s="1"/>
  <c r="G52" i="4"/>
  <c r="H52" i="4" s="1"/>
  <c r="G49" i="4"/>
  <c r="H49" i="4" s="1"/>
  <c r="G48" i="4"/>
  <c r="H48" i="4" s="1"/>
  <c r="G46" i="4"/>
  <c r="H46" i="4" s="1"/>
  <c r="G44" i="4"/>
  <c r="H44" i="4" s="1"/>
  <c r="G42" i="4"/>
  <c r="H42" i="4" s="1"/>
  <c r="G39" i="4"/>
  <c r="H39" i="4" s="1"/>
  <c r="G38" i="4"/>
  <c r="H38" i="4" s="1"/>
  <c r="G36" i="4"/>
  <c r="H36" i="4" s="1"/>
  <c r="G33" i="4"/>
  <c r="H33" i="4" s="1"/>
  <c r="G32" i="4"/>
  <c r="H32" i="4" s="1"/>
  <c r="G29" i="4"/>
  <c r="H29" i="4" s="1"/>
  <c r="G28" i="4"/>
  <c r="H28" i="4" s="1"/>
  <c r="G25" i="4"/>
  <c r="H25" i="4" s="1"/>
  <c r="G24" i="4"/>
  <c r="H24" i="4" s="1"/>
  <c r="G22" i="4"/>
  <c r="H22" i="4" s="1"/>
  <c r="G20" i="4"/>
  <c r="H20" i="4" s="1"/>
  <c r="G18" i="4"/>
  <c r="H18" i="4" s="1"/>
  <c r="G16" i="4"/>
  <c r="H16" i="4" s="1"/>
  <c r="G14" i="4"/>
  <c r="H14" i="4" s="1"/>
  <c r="G12" i="4"/>
  <c r="H12" i="4" s="1"/>
  <c r="G8" i="4"/>
  <c r="H8" i="4" s="1"/>
  <c r="G5" i="4"/>
  <c r="H5" i="4" s="1"/>
  <c r="G195" i="4" l="1"/>
  <c r="H195" i="4" s="1"/>
  <c r="G199" i="4"/>
  <c r="H199" i="4" s="1"/>
  <c r="G203" i="4"/>
  <c r="H203" i="4" s="1"/>
  <c r="G207" i="4"/>
  <c r="H207" i="4" s="1"/>
  <c r="G211" i="4"/>
  <c r="H211" i="4" s="1"/>
  <c r="G215" i="4"/>
  <c r="H215" i="4" s="1"/>
  <c r="G219" i="4"/>
  <c r="H219" i="4" s="1"/>
  <c r="G223" i="4"/>
  <c r="H223" i="4" s="1"/>
  <c r="G227" i="4"/>
  <c r="H227" i="4" s="1"/>
  <c r="G232" i="4"/>
  <c r="H232" i="4" s="1"/>
  <c r="G236" i="4"/>
  <c r="H236" i="4" s="1"/>
  <c r="G240" i="4"/>
  <c r="H240" i="4" s="1"/>
  <c r="G244" i="4"/>
  <c r="H244" i="4" s="1"/>
  <c r="G248" i="4"/>
  <c r="H248" i="4" s="1"/>
  <c r="G252" i="4"/>
  <c r="H252" i="4" s="1"/>
  <c r="G256" i="4"/>
  <c r="H256" i="4" s="1"/>
  <c r="G260" i="4"/>
  <c r="H260" i="4" s="1"/>
  <c r="G262" i="4"/>
  <c r="H262" i="4" s="1"/>
  <c r="G264" i="4"/>
  <c r="H264" i="4" s="1"/>
  <c r="G266" i="4"/>
  <c r="H266" i="4" s="1"/>
  <c r="G268" i="4"/>
  <c r="H268" i="4" s="1"/>
  <c r="G270" i="4"/>
  <c r="H270" i="4" s="1"/>
  <c r="G272" i="4"/>
  <c r="H272" i="4" s="1"/>
  <c r="G274" i="4"/>
  <c r="H274" i="4" s="1"/>
  <c r="G276" i="4"/>
  <c r="H276" i="4" s="1"/>
  <c r="G278" i="4"/>
  <c r="H278" i="4" s="1"/>
  <c r="G280" i="4"/>
  <c r="H280" i="4" s="1"/>
  <c r="G282" i="4"/>
  <c r="H282" i="4" s="1"/>
  <c r="G284" i="4"/>
  <c r="H284" i="4" s="1"/>
  <c r="G286" i="4"/>
  <c r="H286" i="4" s="1"/>
  <c r="G288" i="4"/>
  <c r="H288" i="4" s="1"/>
  <c r="G290" i="4"/>
  <c r="H290" i="4" s="1"/>
  <c r="G292" i="4"/>
  <c r="H292" i="4" s="1"/>
  <c r="G294" i="4"/>
  <c r="H294" i="4" s="1"/>
  <c r="G296" i="4"/>
  <c r="H296" i="4" s="1"/>
  <c r="G298" i="4"/>
  <c r="H298" i="4" s="1"/>
  <c r="G300" i="4"/>
  <c r="H300" i="4" s="1"/>
  <c r="G302" i="4"/>
  <c r="H302" i="4" s="1"/>
  <c r="G304" i="4"/>
  <c r="H304" i="4" s="1"/>
  <c r="G306" i="4"/>
  <c r="H306" i="4" s="1"/>
  <c r="G308" i="4"/>
  <c r="H308" i="4" s="1"/>
  <c r="G310" i="4"/>
  <c r="H310" i="4" s="1"/>
  <c r="G312" i="4"/>
  <c r="H312" i="4" s="1"/>
  <c r="G314" i="4"/>
  <c r="H314" i="4" s="1"/>
  <c r="G316" i="4"/>
  <c r="H316" i="4" s="1"/>
  <c r="G318" i="4"/>
  <c r="H318" i="4" s="1"/>
  <c r="G320" i="4"/>
  <c r="H320" i="4" s="1"/>
  <c r="G322" i="4"/>
  <c r="H322" i="4" s="1"/>
  <c r="G324" i="4"/>
  <c r="H324" i="4" s="1"/>
  <c r="G326" i="4"/>
  <c r="H326" i="4" s="1"/>
  <c r="G328" i="4"/>
  <c r="H328" i="4" s="1"/>
  <c r="G330" i="4"/>
  <c r="H330" i="4" s="1"/>
  <c r="G332" i="4"/>
  <c r="H332" i="4" s="1"/>
  <c r="G334" i="4"/>
  <c r="H334" i="4" s="1"/>
  <c r="G336" i="4"/>
  <c r="H336" i="4" s="1"/>
  <c r="G338" i="4"/>
  <c r="H338" i="4" s="1"/>
  <c r="G340" i="4"/>
  <c r="H340" i="4" s="1"/>
  <c r="G342" i="4"/>
  <c r="H342" i="4" s="1"/>
  <c r="G344" i="4"/>
  <c r="H344" i="4" s="1"/>
  <c r="G346" i="4"/>
  <c r="H346" i="4" s="1"/>
  <c r="G348" i="4"/>
  <c r="H348" i="4" s="1"/>
  <c r="G350" i="4"/>
  <c r="H350" i="4" s="1"/>
  <c r="G352" i="4"/>
  <c r="H352" i="4" s="1"/>
  <c r="G354" i="4"/>
  <c r="H354" i="4" s="1"/>
  <c r="G356" i="4"/>
  <c r="H356" i="4" s="1"/>
  <c r="G358" i="4"/>
  <c r="H358" i="4" s="1"/>
  <c r="G361" i="4"/>
  <c r="H361" i="4" s="1"/>
  <c r="G360" i="4"/>
  <c r="H360" i="4" s="1"/>
  <c r="G362" i="4"/>
  <c r="H362" i="4" s="1"/>
</calcChain>
</file>

<file path=xl/sharedStrings.xml><?xml version="1.0" encoding="utf-8"?>
<sst xmlns="http://schemas.openxmlformats.org/spreadsheetml/2006/main" count="416" uniqueCount="290">
  <si>
    <t>Réf</t>
  </si>
  <si>
    <t>LEC DVD SAMSUNG SATA</t>
  </si>
  <si>
    <t>TAPIS SOURIS GEL</t>
  </si>
  <si>
    <t>N°</t>
  </si>
  <si>
    <t>TABLEAU DE BORD</t>
  </si>
  <si>
    <t>Stock</t>
  </si>
  <si>
    <t>prix de Vente</t>
  </si>
  <si>
    <t>Stock D</t>
  </si>
  <si>
    <t>Sorties</t>
  </si>
  <si>
    <t>Stock N</t>
  </si>
  <si>
    <t>Total</t>
  </si>
  <si>
    <t>Designations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</si>
  <si>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</si>
  <si>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</si>
  <si>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</si>
  <si>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</si>
  <si>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</si>
  <si>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</si>
  <si>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</si>
  <si>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</si>
  <si>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</si>
  <si>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</si>
  <si>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</si>
  <si>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</si>
  <si>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</si>
  <si>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</si>
  <si>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</si>
  <si>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</si>
  <si>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</si>
  <si>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</si>
  <si>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HDD USB TRANCEND 500G 25D3 USB 3.0</t>
  </si>
  <si>
    <t>HP  DUNTH SP006 FLASH+LECT CART</t>
  </si>
  <si>
    <t>HP  DUNTH SP011 FLASH+LECT CART</t>
  </si>
  <si>
    <t>HP  DUNTH SP012 FLASH+LECT CART</t>
  </si>
  <si>
    <t>HP  DUNTH SP015</t>
  </si>
  <si>
    <t>HP  DUNTH SP035 FLASH+LECT CART</t>
  </si>
  <si>
    <t>HP  DUNTH SP072 FLASH+LECT CART</t>
  </si>
  <si>
    <t>HP  DUNTH SP320  FLASH+LECT CART</t>
  </si>
  <si>
    <t>HP  DUNTH SP632  FLASH+LECT CART</t>
  </si>
  <si>
    <t>HP  DUNTH SP639 FLASH+LECT CART</t>
  </si>
  <si>
    <t>HP 2.1 VAENSONG V-300T L/MMS-USB</t>
  </si>
  <si>
    <t>HP CURSOR 7000</t>
  </si>
  <si>
    <t>HP DUNTH 2.1 WITH USB SD DU-SP160</t>
  </si>
  <si>
    <t>HP DUNTH 2.1 WITH USB SD DU-SP203</t>
  </si>
  <si>
    <t>HP DUNTH 2.1 WITH USB SD DU-SP205</t>
  </si>
  <si>
    <t>HP DUNTH 2.1 WITH USB SD DU-SP206</t>
  </si>
  <si>
    <t>HP DUNTH 2.1 WITH USB SD DU-SP305</t>
  </si>
  <si>
    <t>HP DUNTH 2.1 WITH USB SD DU-SP312</t>
  </si>
  <si>
    <t>HP DUNTH DU-SP108</t>
  </si>
  <si>
    <t>HP DUNTH DU-SP113</t>
  </si>
  <si>
    <t>HP DUNTH DU-SP128</t>
  </si>
  <si>
    <t>HP DUNTH DU-SP132</t>
  </si>
  <si>
    <t>HP DUNTH DU-SP145</t>
  </si>
  <si>
    <t>HP DUNTH DU-SP160</t>
  </si>
  <si>
    <t xml:space="preserve">HP GOLDEN SS 300 </t>
  </si>
  <si>
    <t xml:space="preserve">HP GOLDEN SS 900 </t>
  </si>
  <si>
    <t>HP GOLDEN SS100</t>
  </si>
  <si>
    <t>HP GREENTREE GT-SP21</t>
  </si>
  <si>
    <t>HP ICON IP 040</t>
  </si>
  <si>
    <t>HP ICON IP380 CARTE MEMOIR/ SORT USB  4000W</t>
  </si>
  <si>
    <t>HP INTEX</t>
  </si>
  <si>
    <t>HP INTEX  IT-1800 SD+USB</t>
  </si>
  <si>
    <t>HP INTEX IT -1950  FM+SD+USB</t>
  </si>
  <si>
    <t>HP INTEX IT 2.2 -3000W SD+USB</t>
  </si>
  <si>
    <t>HP INTEX IT -2425 FM+SD+USB</t>
  </si>
  <si>
    <t>HP INTEX IT-1875  FM+SD+USB</t>
  </si>
  <si>
    <t>HP INTEX MT-2575 SD+USB</t>
  </si>
  <si>
    <t>HP INTEX NB 20 USB C/SOND INTG</t>
  </si>
  <si>
    <t>HP MAC TECH -1900  FM+SD+USB</t>
  </si>
  <si>
    <t>HP MINI 2018 USB</t>
  </si>
  <si>
    <t>HP MINI IPBT28H BLUETOOTH ICON</t>
  </si>
  <si>
    <t>HP PC GLOBE PCG-S084J</t>
  </si>
  <si>
    <t xml:space="preserve">HP RADIO </t>
  </si>
  <si>
    <t>HP STD</t>
  </si>
  <si>
    <t>HP SW 201</t>
  </si>
  <si>
    <t>HUB USB 2.0 4 PORTS MT-HB411</t>
  </si>
  <si>
    <t>HUB USB 2.0 4 PORTS MT-HB412</t>
  </si>
  <si>
    <t>HUB USB 2.0 GOLDEN 1M4</t>
  </si>
  <si>
    <t>HUB USB+RESISTANCE+MONTRE USB2</t>
  </si>
  <si>
    <t>IMP CANON LASER 3010 MULT FONC/285A</t>
  </si>
  <si>
    <t>IMP CANON LASER LBP 6020</t>
  </si>
  <si>
    <t>IMPRIMANT brother DCP-195C</t>
  </si>
  <si>
    <t>IMPRIMANT CANON MILTIFONCTION 4730/LBP728/HP78</t>
  </si>
  <si>
    <t>Installation Complète</t>
  </si>
  <si>
    <t>KASPERSKY INTERNET SECURITY 1 POST 2014</t>
  </si>
  <si>
    <t>KASPERSKY INTERNET SECURITY 3 POST 2013</t>
  </si>
  <si>
    <t>KIT NET 3 in 1 pack</t>
  </si>
  <si>
    <t>KIT RECHARGE N/C 100ML GOLDEN</t>
  </si>
  <si>
    <t>KIT RECHARGEBLE BROTHER 140/195</t>
  </si>
  <si>
    <t>LEC CARTE MEM 15 IN 1 480MBPS</t>
  </si>
  <si>
    <t>LEC CARTE USB HI- SPEED 630</t>
  </si>
  <si>
    <t>LECT DE CARTE SD</t>
  </si>
  <si>
    <t>LECT DE CARTE USB MT-CR025</t>
  </si>
  <si>
    <t>LECT DE CARTE USB MT-CR026</t>
  </si>
  <si>
    <t>MODEM ROUTER D-LINK 150 MADLS2 DSL-2730U</t>
  </si>
  <si>
    <t>MODEM ROUTER D-LINK 300MBS DSL-2750U</t>
  </si>
  <si>
    <t>MODEM ROUTER TINDA 150Mbps 2.4GHz ADSL2+</t>
  </si>
  <si>
    <t>MODEM ROUTER TP-LINK 300MBS TD-W8960N</t>
  </si>
  <si>
    <t>MODEM ROUTER TP-LINK N 150Mbps 2.4GHz ADSL2+</t>
  </si>
  <si>
    <t>MOUS NET</t>
  </si>
  <si>
    <t>NAP IDE</t>
  </si>
  <si>
    <t>NAP SATA</t>
  </si>
  <si>
    <t>ONDILEUR APC 3 SORTIE 650VA</t>
  </si>
  <si>
    <t>ONDILEUR ET STABIL  NITRAM 600VA</t>
  </si>
  <si>
    <t>P4/2,13,CORE D /2GO/320GO/GB/G DVD/19"</t>
  </si>
  <si>
    <t>P4/3,0 DUEL CORE/2GO/320GO/GB/G DVD/20"</t>
  </si>
  <si>
    <t>PACK RECHARG SX125 NOIR/COUL</t>
  </si>
  <si>
    <t>PAPIER LISTING 132 COL 2EX</t>
  </si>
  <si>
    <t>PAPIER PHOTO A4</t>
  </si>
  <si>
    <t>PAT CPU SACHET</t>
  </si>
  <si>
    <t>PAVE NUMERIQUE</t>
  </si>
  <si>
    <t>POINT D'ACCES TP-LINK TL-WA7510N</t>
  </si>
  <si>
    <t>POUCHETTE 10'' POUR NOT BOOK</t>
  </si>
  <si>
    <t>POUCHETTE 10'' TABLETTE DU-i02</t>
  </si>
  <si>
    <t>POUCHETTE 10'' TABLETTE DU-i06</t>
  </si>
  <si>
    <t>POUCHETTE 10'' TABLETTE DU-i08</t>
  </si>
  <si>
    <t>POUCHETTE 10'' TABLETTE DU-i09</t>
  </si>
  <si>
    <t>POUCHETTE 10'' TABLETTE DU-i10</t>
  </si>
  <si>
    <t>POUCHETTE 10'' TABLETTE DU-i11</t>
  </si>
  <si>
    <t>POUCHETTE 15.6'' POUR LAPTOP</t>
  </si>
  <si>
    <t>POUCHETTE CD PAQUET DE 100</t>
  </si>
  <si>
    <t>POUCHETTE TABLETTE 7"/8"MT-5056</t>
  </si>
  <si>
    <t>PRISE FILTER APC 5 SORTE APC</t>
  </si>
  <si>
    <t>PRISE FILTER LUX QIAO SHENG 3M+USB 886</t>
  </si>
  <si>
    <t>PRISE FILTER ZIS MODLE 300</t>
  </si>
  <si>
    <t>PROTAIGE LAPTOP 15.6 AVEC PHOTO</t>
  </si>
  <si>
    <t>PROTEGE  LAPTOP AVEC CLAVIER</t>
  </si>
  <si>
    <t>PROTEGE  LAPTOP AVEC PHOTO</t>
  </si>
  <si>
    <t>PROTEGE LAPTOP 3IN1 PCOM</t>
  </si>
  <si>
    <t>RAK HDD 2.5 SATA SILVER/NOIR</t>
  </si>
  <si>
    <t>RAM PAPIER ALIF 75GRA</t>
  </si>
  <si>
    <t>RAM PAPIER HIPPONE BLEU</t>
  </si>
  <si>
    <t>RECHARGE BLEU P TABLEAU MAGIQUE</t>
  </si>
  <si>
    <t>RECHARGE ROUGE P TABLEAU MAGIQUE</t>
  </si>
  <si>
    <t>REFROIDISSEUR HAVIT HV-2025</t>
  </si>
  <si>
    <t>SOURIE GM 10 REF A01 GOLDEN</t>
  </si>
  <si>
    <t>SOURIE PS/2  HI-TECH S 837</t>
  </si>
  <si>
    <t>SOURIE SONS FIL 1200dpi 2.4GHZ GOLDEN</t>
  </si>
  <si>
    <t>SOURIE SONS FIL ICON 1600dpi MX-3600</t>
  </si>
  <si>
    <t>SOURIE SONS FIL ICON 1600dpi MX-6600</t>
  </si>
  <si>
    <t>SOURIE SONS FIL ICON 2.4GHZ BX-7700</t>
  </si>
  <si>
    <t>SOURIE SONS FIL ICON 2.4GHZ BX-8600</t>
  </si>
  <si>
    <t>SOURIE SONS FIL ICON 2.4GHZ BX-8800</t>
  </si>
  <si>
    <t>SOURIE USB  HZ -A1203</t>
  </si>
  <si>
    <t>SOURIE USB  HZ -M007</t>
  </si>
  <si>
    <t>SOURIE USB  HZ -M012</t>
  </si>
  <si>
    <t>SOURIE USB  HZ -M013</t>
  </si>
  <si>
    <t>SOURIE USB 5D DX-8000  ICON</t>
  </si>
  <si>
    <t>SOURIE USB ACER 3500</t>
  </si>
  <si>
    <t>SOURIE USB HAVIT MS-519</t>
  </si>
  <si>
    <t>SOURIE USB HAVIT-689-675</t>
  </si>
  <si>
    <t>SOURIE USB MACTECH MT-OM54</t>
  </si>
  <si>
    <t>SOURIE USB MACTECH MT-OM65</t>
  </si>
  <si>
    <t>SOURIE USB MACTECH MT-OM68</t>
  </si>
  <si>
    <t>SOURIE USB MACTECH MT-OM75</t>
  </si>
  <si>
    <t>SOURIS BITA USB RG-009</t>
  </si>
  <si>
    <t>SOURIS DUNTH S/F DU-MW01</t>
  </si>
  <si>
    <t>SOURIS DUNTH USB DU-M104</t>
  </si>
  <si>
    <t>SOURIS EXR WIRELESS ARC</t>
  </si>
  <si>
    <t>SOURIS GREENTREE S/FIL GT-MS24RF</t>
  </si>
  <si>
    <t>SOURIS HAVIT MINI HV-MS232</t>
  </si>
  <si>
    <t>SOURIS HAVIT MINI HV-MS233</t>
  </si>
  <si>
    <t>SOURIS HAVIT USB HV-MS675</t>
  </si>
  <si>
    <t xml:space="preserve">SOURIS HP DELL LUX </t>
  </si>
  <si>
    <t>SOURIS ICON GX-800</t>
  </si>
  <si>
    <t>SOURIS PS/2 HI-TECH-S837</t>
  </si>
  <si>
    <t>SOURIS S/F HAVIT MS-518</t>
  </si>
  <si>
    <t>SOURIS S/FIL GOLDEN 332</t>
  </si>
  <si>
    <t>SOURIS USB 209</t>
  </si>
  <si>
    <t>SOURIS USB 224</t>
  </si>
  <si>
    <t>SOURIS USB GOLDEN COLOR N/A</t>
  </si>
  <si>
    <t>SOURIS USB MINI  BOX GOLDEN</t>
  </si>
  <si>
    <t>SOURIS USB PC GLOBE PCG-M9318J</t>
  </si>
  <si>
    <t>SOURIS USB VIRTEX COULER</t>
  </si>
  <si>
    <t>STICKER CLAV FR/AR + 3M</t>
  </si>
  <si>
    <t>STICKER CLAV FR/AR 3M</t>
  </si>
  <si>
    <t>STIKUR CLAV FR LUMINEUX</t>
  </si>
  <si>
    <t>SWITCH 16 PORT TPLINK</t>
  </si>
  <si>
    <t>SWITCH 5 PORTS GOLDEN</t>
  </si>
  <si>
    <t>SWITCH 8PORT GOLDEN</t>
  </si>
  <si>
    <t>TABEL 700 SMART</t>
  </si>
  <si>
    <t>TABLE MICRO 307B</t>
  </si>
  <si>
    <t>TABLE MICRO PIANO PO58</t>
  </si>
  <si>
    <t>TABLE MICRO VITREE' KA-750 WIDOWS7</t>
  </si>
  <si>
    <t>TABLETTE 9'' G+P SCREEN/1G/8G/ANDROID4.1/AT90H</t>
  </si>
  <si>
    <t>TAPIS SOURIS EU-DOLAR</t>
  </si>
  <si>
    <t>TAPIS SOURIS L-8</t>
  </si>
  <si>
    <t>TAPIS SOURIS Microsoft</t>
  </si>
  <si>
    <t>TONER  278A/4410</t>
  </si>
  <si>
    <t>TONER  PHOTOCOPIEUR DUNTH 2016/2018</t>
  </si>
  <si>
    <t>TONER  PHOTOCOPIEUR DUNTH 2016/2018 HIGH VOLUME</t>
  </si>
  <si>
    <t>TONER 285/435/ 6000/3010</t>
  </si>
  <si>
    <t>TONNER LBP 1120/1100/92A INK-PRO</t>
  </si>
  <si>
    <t>TONNER LBP 2900</t>
  </si>
  <si>
    <t>UC/1,6,0 DUEL CORE/2GO/160GO/GB/G DVD/</t>
  </si>
  <si>
    <t>UC/3,0 DUEL CORE/2GO/320GO/GB/G DVD/</t>
  </si>
  <si>
    <t>VGA 1G 210 GEFORCE MSI</t>
  </si>
  <si>
    <t>VGA 1G MSI DDR3210/HDMI/DVI</t>
  </si>
  <si>
    <t>VGA ATI HD R5450 1G  64BIT</t>
  </si>
  <si>
    <t>VGA ATI HD R5450 1G TURBO UP TO 2GB</t>
  </si>
  <si>
    <t>VGA ATI HD R5450 2G</t>
  </si>
  <si>
    <t>VGA GEFORCE 1G 210 GALAXY</t>
  </si>
  <si>
    <t>VGA GEFORCE GT610 2GB PALIT 64bit</t>
  </si>
  <si>
    <t>VOLANT JEUX STK-8288E POUR PC &amp; PLAY ICON</t>
  </si>
  <si>
    <t>WEB CAM STAR HALA HZ-4000</t>
  </si>
  <si>
    <t>WEB CAM STAR HALA HZ-5000</t>
  </si>
  <si>
    <t>WEB CAM STAR HALA HZ-W1300</t>
  </si>
  <si>
    <t>WEB CAM Y- B/R 38 MP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</si>
  <si>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</si>
  <si>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</si>
  <si>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</si>
  <si>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</si>
  <si>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</si>
  <si>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</si>
  <si>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</si>
  <si>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</si>
  <si>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</si>
  <si>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</si>
  <si>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</si>
  <si>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</si>
  <si>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</si>
  <si>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</si>
  <si>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</si>
  <si>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</si>
  <si>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</si>
  <si>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</si>
  <si>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</si>
  <si>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</si>
  <si>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</si>
  <si>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</si>
  <si>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</si>
  <si>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</si>
  <si>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</si>
  <si>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</si>
  <si>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</si>
  <si>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</si>
  <si>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</si>
  <si>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</si>
  <si>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</si>
  <si>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</si>
  <si>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</si>
  <si>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</si>
  <si>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</si>
  <si>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</si>
  <si>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</si>
  <si>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article 56</t>
  </si>
  <si>
    <t>article 57</t>
  </si>
  <si>
    <t>article 58</t>
  </si>
  <si>
    <t>article 59</t>
  </si>
  <si>
    <t>article 60</t>
  </si>
  <si>
    <t>article 61</t>
  </si>
  <si>
    <t>article 62</t>
  </si>
  <si>
    <t>article 63</t>
  </si>
  <si>
    <t>article 64</t>
  </si>
  <si>
    <t>article 65</t>
  </si>
  <si>
    <t>article 66</t>
  </si>
  <si>
    <t>article 67</t>
  </si>
  <si>
    <t>article 68</t>
  </si>
  <si>
    <t>article 69</t>
  </si>
  <si>
    <t>article 70</t>
  </si>
  <si>
    <t>article 71</t>
  </si>
  <si>
    <t>article 72</t>
  </si>
  <si>
    <t>article 73</t>
  </si>
  <si>
    <t>article 74</t>
  </si>
  <si>
    <t>article 75</t>
  </si>
  <si>
    <t>article 76</t>
  </si>
  <si>
    <t>article 77</t>
  </si>
  <si>
    <t>article 78</t>
  </si>
  <si>
    <t>article 79</t>
  </si>
  <si>
    <t>article 80</t>
  </si>
  <si>
    <t>article 81</t>
  </si>
  <si>
    <t>article 82</t>
  </si>
  <si>
    <t>article 83</t>
  </si>
  <si>
    <t>article 84</t>
  </si>
  <si>
    <t>article 85</t>
  </si>
  <si>
    <t>article 86</t>
  </si>
  <si>
    <t>article 87</t>
  </si>
  <si>
    <t>article 88</t>
  </si>
  <si>
    <t>article 89</t>
  </si>
  <si>
    <t>article 90</t>
  </si>
  <si>
    <t>article 91</t>
  </si>
  <si>
    <t>article 92</t>
  </si>
  <si>
    <t>article 93</t>
  </si>
  <si>
    <t>article 94</t>
  </si>
  <si>
    <t>article 95</t>
  </si>
  <si>
    <t>article 96</t>
  </si>
  <si>
    <t>article 97</t>
  </si>
  <si>
    <t>article 98</t>
  </si>
  <si>
    <t>article 99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</si>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</sst>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(&quot;$&quot;* #,##0.00_);_(&quot;$&quot;* \(#,##0.00\);_(&quot;$&quot;* &quot;-&quot;??_);_(@_)"/>
    <numFmt numFmtId="165" formatCode="_(* #,##0.00_);_(* \(#,##0.00\);_(* &quot;-&quot;??_);_(@_)"/>
    <numFmt numFmtId="166" formatCode="mmmm"/>
    <numFmt numFmtId="167" formatCode="_(&quot;€&quot;* #,##0.00_);_(&quot;€&quot;* \(#,##0.00\);_(&quot;€&quot;* &quot;-&quot;??_);_(@_)"/>
    <numFmt numFmtId="168" formatCode="_-* #,##0.00_-;_-* #,##0.00\-;_-* &quot;-&quot;??_-;_-@_-"/>
  </numFmts>
  <fonts count="20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8"/>
      <name val="Monotype Corsiva"/>
      <family val="4"/>
    </font>
    <font>
      <b/>
      <sz val="18"/>
      <name val="Monotype Corsiva"/>
      <family val="4"/>
    </font>
    <font>
      <i/>
      <sz val="10"/>
      <name val="Arial"/>
      <family val="2"/>
    </font>
    <font>
      <sz val="14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0"/>
      <color rgb="FF000000"/>
      <name val="Calibri"/>
      <family val="2"/>
      <scheme val="minor"/>
    </font>
    <font>
      <sz val="10"/>
      <name val="Trebuchet MS"/>
      <family val="2"/>
    </font>
    <font>
      <b/>
      <sz val="11"/>
      <name val="Trebuchet MS"/>
      <family val="2"/>
    </font>
    <font>
      <b/>
      <sz val="11"/>
      <color theme="1"/>
      <name val="Trebuchet MS"/>
      <family val="2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0">
    <xf numFmtId="0" fontId="0" fillId="0" borderId="0"/>
    <xf numFmtId="0" fontId="1" fillId="0" borderId="0"/>
    <xf numFmtId="0" fontId="2" fillId="0" borderId="0"/>
    <xf numFmtId="0" fontId="2" fillId="0" borderId="0"/>
    <xf numFmtId="44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65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11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>
      <alignment vertical="top"/>
    </xf>
    <xf numFmtId="168" fontId="2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1" applyNumberFormat="1" applyFont="1" applyFill="1" applyProtection="1">
      <protection locked="0"/>
    </xf>
    <xf numFmtId="0" fontId="2" fillId="0" borderId="0" xfId="1" applyFont="1" applyFill="1" applyProtection="1">
      <protection locked="0"/>
    </xf>
    <xf numFmtId="166" fontId="4" fillId="0" borderId="0" xfId="2" applyNumberFormat="1" applyFont="1" applyAlignment="1" applyProtection="1">
      <alignment horizontal="center" vertical="center"/>
      <protection locked="0"/>
    </xf>
    <xf numFmtId="0" fontId="5" fillId="0" borderId="0" xfId="1" applyNumberFormat="1" applyFont="1" applyFill="1" applyAlignment="1" applyProtection="1">
      <alignment horizontal="center"/>
      <protection locked="0"/>
    </xf>
    <xf numFmtId="0" fontId="2" fillId="0" borderId="0" xfId="1" applyNumberFormat="1" applyFont="1" applyFill="1" applyAlignment="1" applyProtection="1">
      <alignment horizontal="center" vertical="center"/>
      <protection locked="0"/>
    </xf>
    <xf numFmtId="0" fontId="6" fillId="0" borderId="0" xfId="2" applyNumberFormat="1" applyFont="1" applyAlignment="1" applyProtection="1">
      <alignment horizontal="center" vertical="center"/>
      <protection locked="0"/>
    </xf>
    <xf numFmtId="0" fontId="2" fillId="0" borderId="0" xfId="1" applyFont="1" applyFill="1" applyAlignment="1" applyProtection="1">
      <alignment horizontal="center"/>
      <protection locked="0"/>
    </xf>
    <xf numFmtId="0" fontId="2" fillId="0" borderId="0" xfId="1" applyFont="1" applyFill="1" applyAlignment="1" applyProtection="1">
      <alignment horizontal="center" vertical="center"/>
      <protection locked="0"/>
    </xf>
    <xf numFmtId="0" fontId="2" fillId="0" borderId="0" xfId="1" applyFont="1" applyFill="1" applyBorder="1" applyProtection="1">
      <protection locked="0"/>
    </xf>
    <xf numFmtId="2" fontId="2" fillId="0" borderId="0" xfId="1" applyNumberFormat="1" applyFont="1" applyFill="1" applyAlignment="1" applyProtection="1">
      <alignment horizontal="center"/>
      <protection locked="0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0" fontId="2" fillId="2" borderId="0" xfId="1" applyNumberFormat="1" applyFont="1" applyFill="1" applyBorder="1" applyAlignment="1" applyProtection="1">
      <alignment horizontal="center" vertical="center"/>
      <protection locked="0"/>
    </xf>
    <xf numFmtId="0" fontId="2" fillId="2" borderId="0" xfId="1" applyNumberFormat="1" applyFont="1" applyFill="1" applyAlignment="1" applyProtection="1">
      <alignment horizontal="center" vertical="center"/>
      <protection locked="0"/>
    </xf>
    <xf numFmtId="0" fontId="2" fillId="3" borderId="0" xfId="1" applyNumberFormat="1" applyFont="1" applyFill="1" applyAlignment="1" applyProtection="1">
      <alignment horizontal="center" vertical="center"/>
      <protection locked="0"/>
    </xf>
    <xf numFmtId="0" fontId="15" fillId="0" borderId="1" xfId="0" applyFont="1" applyFill="1" applyBorder="1" applyAlignment="1">
      <alignment vertical="center"/>
    </xf>
    <xf numFmtId="0" fontId="15" fillId="5" borderId="1" xfId="0" applyFont="1" applyFill="1" applyBorder="1" applyAlignment="1">
      <alignment vertical="center"/>
    </xf>
    <xf numFmtId="0" fontId="0" fillId="2" borderId="3" xfId="0" applyNumberFormat="1" applyFill="1" applyBorder="1"/>
    <xf numFmtId="165" fontId="17" fillId="2" borderId="2" xfId="8" applyFont="1" applyFill="1" applyBorder="1" applyAlignment="1">
      <alignment horizontal="center" vertical="top"/>
    </xf>
    <xf numFmtId="0" fontId="18" fillId="2" borderId="2" xfId="0" applyFont="1" applyFill="1" applyBorder="1"/>
    <xf numFmtId="4" fontId="18" fillId="2" borderId="2" xfId="8" applyNumberFormat="1" applyFont="1" applyFill="1" applyBorder="1"/>
    <xf numFmtId="2" fontId="16" fillId="2" borderId="2" xfId="1" applyNumberFormat="1" applyFont="1" applyFill="1" applyBorder="1" applyAlignment="1" applyProtection="1">
      <alignment horizontal="center"/>
      <protection locked="0"/>
    </xf>
    <xf numFmtId="0" fontId="16" fillId="2" borderId="0" xfId="1" applyNumberFormat="1" applyFont="1" applyFill="1" applyBorder="1" applyProtection="1">
      <protection locked="0"/>
    </xf>
    <xf numFmtId="0" fontId="16" fillId="2" borderId="0" xfId="1" applyNumberFormat="1" applyFont="1" applyFill="1" applyProtection="1">
      <protection locked="0"/>
    </xf>
    <xf numFmtId="0" fontId="16" fillId="2" borderId="0" xfId="1" applyFont="1" applyFill="1" applyProtection="1">
      <protection locked="0"/>
    </xf>
    <xf numFmtId="2" fontId="16" fillId="2" borderId="8" xfId="1" applyNumberFormat="1" applyFont="1" applyFill="1" applyBorder="1" applyAlignment="1" applyProtection="1">
      <alignment horizontal="center"/>
      <protection locked="0"/>
    </xf>
    <xf numFmtId="0" fontId="12" fillId="0" borderId="4" xfId="3" applyFont="1" applyFill="1" applyBorder="1" applyAlignment="1" applyProtection="1">
      <alignment horizontal="left" vertical="center"/>
      <protection locked="0"/>
    </xf>
    <xf numFmtId="165" fontId="12" fillId="0" borderId="2" xfId="8" applyFont="1" applyFill="1" applyBorder="1" applyAlignment="1">
      <alignment horizontal="center" vertical="top"/>
    </xf>
    <xf numFmtId="0" fontId="0" fillId="0" borderId="3" xfId="0" applyNumberFormat="1" applyFill="1" applyBorder="1"/>
    <xf numFmtId="2" fontId="8" fillId="0" borderId="2" xfId="0" applyNumberFormat="1" applyFont="1" applyFill="1" applyBorder="1"/>
    <xf numFmtId="0" fontId="8" fillId="0" borderId="2" xfId="0" applyFont="1" applyFill="1" applyBorder="1"/>
    <xf numFmtId="4" fontId="8" fillId="0" borderId="2" xfId="8" applyNumberFormat="1" applyFont="1" applyFill="1" applyBorder="1"/>
    <xf numFmtId="165" fontId="17" fillId="0" borderId="2" xfId="8" applyFont="1" applyFill="1" applyBorder="1" applyAlignment="1">
      <alignment horizontal="center" vertical="top"/>
    </xf>
    <xf numFmtId="0" fontId="18" fillId="0" borderId="2" xfId="0" applyFont="1" applyFill="1" applyBorder="1"/>
    <xf numFmtId="2" fontId="16" fillId="0" borderId="2" xfId="1" applyNumberFormat="1" applyFont="1" applyFill="1" applyBorder="1" applyAlignment="1" applyProtection="1">
      <alignment horizontal="center"/>
      <protection locked="0"/>
    </xf>
    <xf numFmtId="0" fontId="2" fillId="6" borderId="0" xfId="1" applyFont="1" applyFill="1" applyAlignment="1" applyProtection="1">
      <alignment horizontal="left" vertical="center"/>
      <protection locked="0"/>
    </xf>
    <xf numFmtId="0" fontId="16" fillId="0" borderId="3" xfId="1" applyNumberFormat="1" applyFont="1" applyFill="1" applyBorder="1" applyProtection="1">
      <protection locked="0"/>
    </xf>
    <xf numFmtId="0" fontId="19" fillId="4" borderId="5" xfId="1" applyNumberFormat="1" applyFont="1" applyFill="1" applyBorder="1" applyAlignment="1" applyProtection="1">
      <alignment horizontal="center" vertical="center"/>
      <protection locked="0"/>
    </xf>
    <xf numFmtId="0" fontId="19" fillId="4" borderId="9" xfId="1" applyNumberFormat="1" applyFont="1" applyFill="1" applyBorder="1" applyAlignment="1" applyProtection="1">
      <alignment horizontal="center" vertical="center"/>
      <protection hidden="1"/>
    </xf>
    <xf numFmtId="0" fontId="19" fillId="4" borderId="6" xfId="1" applyNumberFormat="1" applyFont="1" applyFill="1" applyBorder="1" applyAlignment="1" applyProtection="1">
      <alignment horizontal="center" vertical="center"/>
      <protection hidden="1"/>
    </xf>
    <xf numFmtId="2" fontId="19" fillId="4" borderId="6" xfId="1" applyNumberFormat="1" applyFont="1" applyFill="1" applyBorder="1" applyAlignment="1" applyProtection="1">
      <alignment horizontal="center" vertical="center" wrapText="1"/>
      <protection hidden="1"/>
    </xf>
    <xf numFmtId="2" fontId="19" fillId="4" borderId="7" xfId="1" applyNumberFormat="1" applyFont="1" applyFill="1" applyBorder="1" applyAlignment="1" applyProtection="1">
      <alignment horizontal="center" vertical="center" wrapText="1"/>
      <protection hidden="1"/>
    </xf>
    <xf numFmtId="0" fontId="16" fillId="0" borderId="1" xfId="1" applyNumberFormat="1" applyFont="1" applyFill="1" applyBorder="1" applyProtection="1">
      <protection locked="0"/>
    </xf>
    <xf numFmtId="0" fontId="0" fillId="0" borderId="3" xfId="0" applyBorder="1" applyAlignment="1">
      <alignment horizontal="left"/>
    </xf>
    <xf numFmtId="0" fontId="14" fillId="2" borderId="0" xfId="17" applyNumberFormat="1" applyFill="1" applyAlignment="1" applyProtection="1">
      <alignment horizontal="center" vertical="center"/>
      <protection locked="0"/>
    </xf>
  </cellXfs>
  <cellStyles count="20">
    <cellStyle name="Euro" xfId="4"/>
    <cellStyle name="Excel Built-in Normal" xfId="9"/>
    <cellStyle name="Lien hypertexte" xfId="17" builtinId="8"/>
    <cellStyle name="Lien hypertexte 2" xfId="10"/>
    <cellStyle name="Milliers 2" xfId="5"/>
    <cellStyle name="Milliers 2 2" xfId="11"/>
    <cellStyle name="Milliers 3" xfId="8"/>
    <cellStyle name="Milliers 3 2" xfId="19"/>
    <cellStyle name="Milliers 4" xfId="12"/>
    <cellStyle name="Milliers 5" xfId="13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8"/>
    <cellStyle name="Normal 3" xfId="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31750</xdr:colOff>
      <xdr:row>0</xdr:row>
      <xdr:rowOff>158750</xdr:rowOff>
    </xdr:from>
    <xdr:to>
      <xdr:col>10</xdr:col>
      <xdr:colOff>42334</xdr:colOff>
      <xdr:row>2</xdr:row>
      <xdr:rowOff>476251</xdr:rowOff>
    </xdr:to>
    <xdr:pic macro="[0]!Image1_Cliquer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39250" y="158750"/>
          <a:ext cx="772584" cy="772584"/>
        </a:xfrm>
        <a:prstGeom prst="rect">
          <a:avLst/>
        </a:prstGeom>
      </xdr:spPr>
    </xdr:pic>
    <xdr:clientData/>
  </xdr:twoCellAnchor>
  <xdr:twoCellAnchor>
    <xdr:from>
      <xdr:col>2</xdr:col>
      <xdr:colOff>613833</xdr:colOff>
      <xdr:row>2</xdr:row>
      <xdr:rowOff>232834</xdr:rowOff>
    </xdr:from>
    <xdr:to>
      <xdr:col>4</xdr:col>
      <xdr:colOff>211667</xdr:colOff>
      <xdr:row>4</xdr:row>
      <xdr:rowOff>95250</xdr:rowOff>
    </xdr:to>
    <xdr:cxnSp macro="">
      <xdr:nvCxnSpPr>
        <xdr:cNvPr id="3" name="Connecteur droit avec flèche 2"/>
        <xdr:cNvCxnSpPr/>
      </xdr:nvCxnSpPr>
      <xdr:spPr>
        <a:xfrm flipH="1">
          <a:off x="1492250" y="687917"/>
          <a:ext cx="3100917" cy="107950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406401</xdr:colOff>
      <xdr:row>2</xdr:row>
      <xdr:rowOff>687916</xdr:rowOff>
    </xdr:from>
    <xdr:to>
      <xdr:col>7</xdr:col>
      <xdr:colOff>349250</xdr:colOff>
      <xdr:row>4</xdr:row>
      <xdr:rowOff>46566</xdr:rowOff>
    </xdr:to>
    <xdr:cxnSp macro="">
      <xdr:nvCxnSpPr>
        <xdr:cNvPr id="6" name="Connecteur droit avec flèche 5"/>
        <xdr:cNvCxnSpPr/>
      </xdr:nvCxnSpPr>
      <xdr:spPr>
        <a:xfrm flipH="1">
          <a:off x="4787901" y="1142999"/>
          <a:ext cx="1636182" cy="575734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294218</xdr:colOff>
      <xdr:row>2</xdr:row>
      <xdr:rowOff>586316</xdr:rowOff>
    </xdr:from>
    <xdr:to>
      <xdr:col>15</xdr:col>
      <xdr:colOff>1930400</xdr:colOff>
      <xdr:row>3</xdr:row>
      <xdr:rowOff>389466</xdr:rowOff>
    </xdr:to>
    <xdr:cxnSp macro="">
      <xdr:nvCxnSpPr>
        <xdr:cNvPr id="8" name="Connecteur droit avec flèche 7"/>
        <xdr:cNvCxnSpPr/>
      </xdr:nvCxnSpPr>
      <xdr:spPr>
        <a:xfrm flipH="1">
          <a:off x="12602635" y="1041399"/>
          <a:ext cx="1636182" cy="575734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Gestion%20vente%20zine2015%20V1.xlsm" TargetMode="External"/><Relationship Id="rId1" Type="http://schemas.openxmlformats.org/officeDocument/2006/relationships/hyperlink" Target="Gestion%20vente%20zine2015%20V1.xls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-0.499984740745262"/>
  </sheetPr>
  <dimension ref="A1:P1962"/>
  <sheetViews>
    <sheetView tabSelected="1" zoomScale="90" zoomScaleNormal="90" workbookViewId="0">
      <pane ySplit="4" topLeftCell="A5" activePane="bottomLeft" state="frozen"/>
      <selection pane="bottomLeft" activeCell="P3" sqref="P3"/>
    </sheetView>
  </sheetViews>
  <sheetFormatPr baseColWidth="10" defaultRowHeight="12.75" x14ac:dyDescent="0.2"/>
  <cols>
    <col min="1" max="1" width="3.85546875" style="1" customWidth="1"/>
    <col min="2" max="2" width="9.42578125" style="5" customWidth="1"/>
    <col min="3" max="3" width="41.7109375" style="1" customWidth="1"/>
    <col min="4" max="4" width="10.85546875" style="10" customWidth="1"/>
    <col min="5" max="5" width="7.42578125" style="2" customWidth="1"/>
    <col min="6" max="6" width="9.140625" style="2" customWidth="1"/>
    <col min="7" max="7" width="8.7109375" style="2" customWidth="1"/>
    <col min="8" max="8" width="9.85546875" style="2" customWidth="1"/>
    <col min="9" max="9" width="15.140625" style="2" bestFit="1" customWidth="1"/>
    <col min="10" max="15" width="11.42578125" style="2"/>
    <col min="16" max="16" width="56.7109375" style="2" customWidth="1"/>
    <col min="17" max="250" width="11.42578125" style="2"/>
    <col min="251" max="251" width="3.140625" style="2" customWidth="1"/>
    <col min="252" max="252" width="10.140625" style="2" customWidth="1"/>
    <col min="253" max="253" width="50.140625" style="2" customWidth="1"/>
    <col min="254" max="254" width="15.42578125" style="2" customWidth="1"/>
    <col min="255" max="255" width="8.5703125" style="2" customWidth="1"/>
    <col min="256" max="256" width="8.28515625" style="2" customWidth="1"/>
    <col min="257" max="257" width="9.7109375" style="2" customWidth="1"/>
    <col min="258" max="258" width="7.85546875" style="2" customWidth="1"/>
    <col min="259" max="259" width="9" style="2" bestFit="1" customWidth="1"/>
    <col min="260" max="260" width="12.28515625" style="2" customWidth="1"/>
    <col min="261" max="506" width="11.42578125" style="2"/>
    <col min="507" max="507" width="3.140625" style="2" customWidth="1"/>
    <col min="508" max="508" width="10.140625" style="2" customWidth="1"/>
    <col min="509" max="509" width="50.140625" style="2" customWidth="1"/>
    <col min="510" max="510" width="15.42578125" style="2" customWidth="1"/>
    <col min="511" max="511" width="8.5703125" style="2" customWidth="1"/>
    <col min="512" max="512" width="8.28515625" style="2" customWidth="1"/>
    <col min="513" max="513" width="9.7109375" style="2" customWidth="1"/>
    <col min="514" max="514" width="7.85546875" style="2" customWidth="1"/>
    <col min="515" max="515" width="9" style="2" bestFit="1" customWidth="1"/>
    <col min="516" max="516" width="12.28515625" style="2" customWidth="1"/>
    <col min="517" max="762" width="11.42578125" style="2"/>
    <col min="763" max="763" width="3.140625" style="2" customWidth="1"/>
    <col min="764" max="764" width="10.140625" style="2" customWidth="1"/>
    <col min="765" max="765" width="50.140625" style="2" customWidth="1"/>
    <col min="766" max="766" width="15.42578125" style="2" customWidth="1"/>
    <col min="767" max="767" width="8.5703125" style="2" customWidth="1"/>
    <col min="768" max="768" width="8.28515625" style="2" customWidth="1"/>
    <col min="769" max="769" width="9.7109375" style="2" customWidth="1"/>
    <col min="770" max="770" width="7.85546875" style="2" customWidth="1"/>
    <col min="771" max="771" width="9" style="2" bestFit="1" customWidth="1"/>
    <col min="772" max="772" width="12.28515625" style="2" customWidth="1"/>
    <col min="773" max="1018" width="11.42578125" style="2"/>
    <col min="1019" max="1019" width="3.140625" style="2" customWidth="1"/>
    <col min="1020" max="1020" width="10.140625" style="2" customWidth="1"/>
    <col min="1021" max="1021" width="50.140625" style="2" customWidth="1"/>
    <col min="1022" max="1022" width="15.42578125" style="2" customWidth="1"/>
    <col min="1023" max="1023" width="8.5703125" style="2" customWidth="1"/>
    <col min="1024" max="1024" width="8.28515625" style="2" customWidth="1"/>
    <col min="1025" max="1025" width="9.7109375" style="2" customWidth="1"/>
    <col min="1026" max="1026" width="7.85546875" style="2" customWidth="1"/>
    <col min="1027" max="1027" width="9" style="2" bestFit="1" customWidth="1"/>
    <col min="1028" max="1028" width="12.28515625" style="2" customWidth="1"/>
    <col min="1029" max="1274" width="11.42578125" style="2"/>
    <col min="1275" max="1275" width="3.140625" style="2" customWidth="1"/>
    <col min="1276" max="1276" width="10.140625" style="2" customWidth="1"/>
    <col min="1277" max="1277" width="50.140625" style="2" customWidth="1"/>
    <col min="1278" max="1278" width="15.42578125" style="2" customWidth="1"/>
    <col min="1279" max="1279" width="8.5703125" style="2" customWidth="1"/>
    <col min="1280" max="1280" width="8.28515625" style="2" customWidth="1"/>
    <col min="1281" max="1281" width="9.7109375" style="2" customWidth="1"/>
    <col min="1282" max="1282" width="7.85546875" style="2" customWidth="1"/>
    <col min="1283" max="1283" width="9" style="2" bestFit="1" customWidth="1"/>
    <col min="1284" max="1284" width="12.28515625" style="2" customWidth="1"/>
    <col min="1285" max="1530" width="11.42578125" style="2"/>
    <col min="1531" max="1531" width="3.140625" style="2" customWidth="1"/>
    <col min="1532" max="1532" width="10.140625" style="2" customWidth="1"/>
    <col min="1533" max="1533" width="50.140625" style="2" customWidth="1"/>
    <col min="1534" max="1534" width="15.42578125" style="2" customWidth="1"/>
    <col min="1535" max="1535" width="8.5703125" style="2" customWidth="1"/>
    <col min="1536" max="1536" width="8.28515625" style="2" customWidth="1"/>
    <col min="1537" max="1537" width="9.7109375" style="2" customWidth="1"/>
    <col min="1538" max="1538" width="7.85546875" style="2" customWidth="1"/>
    <col min="1539" max="1539" width="9" style="2" bestFit="1" customWidth="1"/>
    <col min="1540" max="1540" width="12.28515625" style="2" customWidth="1"/>
    <col min="1541" max="1786" width="11.42578125" style="2"/>
    <col min="1787" max="1787" width="3.140625" style="2" customWidth="1"/>
    <col min="1788" max="1788" width="10.140625" style="2" customWidth="1"/>
    <col min="1789" max="1789" width="50.140625" style="2" customWidth="1"/>
    <col min="1790" max="1790" width="15.42578125" style="2" customWidth="1"/>
    <col min="1791" max="1791" width="8.5703125" style="2" customWidth="1"/>
    <col min="1792" max="1792" width="8.28515625" style="2" customWidth="1"/>
    <col min="1793" max="1793" width="9.7109375" style="2" customWidth="1"/>
    <col min="1794" max="1794" width="7.85546875" style="2" customWidth="1"/>
    <col min="1795" max="1795" width="9" style="2" bestFit="1" customWidth="1"/>
    <col min="1796" max="1796" width="12.28515625" style="2" customWidth="1"/>
    <col min="1797" max="2042" width="11.42578125" style="2"/>
    <col min="2043" max="2043" width="3.140625" style="2" customWidth="1"/>
    <col min="2044" max="2044" width="10.140625" style="2" customWidth="1"/>
    <col min="2045" max="2045" width="50.140625" style="2" customWidth="1"/>
    <col min="2046" max="2046" width="15.42578125" style="2" customWidth="1"/>
    <col min="2047" max="2047" width="8.5703125" style="2" customWidth="1"/>
    <col min="2048" max="2048" width="8.28515625" style="2" customWidth="1"/>
    <col min="2049" max="2049" width="9.7109375" style="2" customWidth="1"/>
    <col min="2050" max="2050" width="7.85546875" style="2" customWidth="1"/>
    <col min="2051" max="2051" width="9" style="2" bestFit="1" customWidth="1"/>
    <col min="2052" max="2052" width="12.28515625" style="2" customWidth="1"/>
    <col min="2053" max="2298" width="11.42578125" style="2"/>
    <col min="2299" max="2299" width="3.140625" style="2" customWidth="1"/>
    <col min="2300" max="2300" width="10.140625" style="2" customWidth="1"/>
    <col min="2301" max="2301" width="50.140625" style="2" customWidth="1"/>
    <col min="2302" max="2302" width="15.42578125" style="2" customWidth="1"/>
    <col min="2303" max="2303" width="8.5703125" style="2" customWidth="1"/>
    <col min="2304" max="2304" width="8.28515625" style="2" customWidth="1"/>
    <col min="2305" max="2305" width="9.7109375" style="2" customWidth="1"/>
    <col min="2306" max="2306" width="7.85546875" style="2" customWidth="1"/>
    <col min="2307" max="2307" width="9" style="2" bestFit="1" customWidth="1"/>
    <col min="2308" max="2308" width="12.28515625" style="2" customWidth="1"/>
    <col min="2309" max="2554" width="11.42578125" style="2"/>
    <col min="2555" max="2555" width="3.140625" style="2" customWidth="1"/>
    <col min="2556" max="2556" width="10.140625" style="2" customWidth="1"/>
    <col min="2557" max="2557" width="50.140625" style="2" customWidth="1"/>
    <col min="2558" max="2558" width="15.42578125" style="2" customWidth="1"/>
    <col min="2559" max="2559" width="8.5703125" style="2" customWidth="1"/>
    <col min="2560" max="2560" width="8.28515625" style="2" customWidth="1"/>
    <col min="2561" max="2561" width="9.7109375" style="2" customWidth="1"/>
    <col min="2562" max="2562" width="7.85546875" style="2" customWidth="1"/>
    <col min="2563" max="2563" width="9" style="2" bestFit="1" customWidth="1"/>
    <col min="2564" max="2564" width="12.28515625" style="2" customWidth="1"/>
    <col min="2565" max="2810" width="11.42578125" style="2"/>
    <col min="2811" max="2811" width="3.140625" style="2" customWidth="1"/>
    <col min="2812" max="2812" width="10.140625" style="2" customWidth="1"/>
    <col min="2813" max="2813" width="50.140625" style="2" customWidth="1"/>
    <col min="2814" max="2814" width="15.42578125" style="2" customWidth="1"/>
    <col min="2815" max="2815" width="8.5703125" style="2" customWidth="1"/>
    <col min="2816" max="2816" width="8.28515625" style="2" customWidth="1"/>
    <col min="2817" max="2817" width="9.7109375" style="2" customWidth="1"/>
    <col min="2818" max="2818" width="7.85546875" style="2" customWidth="1"/>
    <col min="2819" max="2819" width="9" style="2" bestFit="1" customWidth="1"/>
    <col min="2820" max="2820" width="12.28515625" style="2" customWidth="1"/>
    <col min="2821" max="3066" width="11.42578125" style="2"/>
    <col min="3067" max="3067" width="3.140625" style="2" customWidth="1"/>
    <col min="3068" max="3068" width="10.140625" style="2" customWidth="1"/>
    <col min="3069" max="3069" width="50.140625" style="2" customWidth="1"/>
    <col min="3070" max="3070" width="15.42578125" style="2" customWidth="1"/>
    <col min="3071" max="3071" width="8.5703125" style="2" customWidth="1"/>
    <col min="3072" max="3072" width="8.28515625" style="2" customWidth="1"/>
    <col min="3073" max="3073" width="9.7109375" style="2" customWidth="1"/>
    <col min="3074" max="3074" width="7.85546875" style="2" customWidth="1"/>
    <col min="3075" max="3075" width="9" style="2" bestFit="1" customWidth="1"/>
    <col min="3076" max="3076" width="12.28515625" style="2" customWidth="1"/>
    <col min="3077" max="3322" width="11.42578125" style="2"/>
    <col min="3323" max="3323" width="3.140625" style="2" customWidth="1"/>
    <col min="3324" max="3324" width="10.140625" style="2" customWidth="1"/>
    <col min="3325" max="3325" width="50.140625" style="2" customWidth="1"/>
    <col min="3326" max="3326" width="15.42578125" style="2" customWidth="1"/>
    <col min="3327" max="3327" width="8.5703125" style="2" customWidth="1"/>
    <col min="3328" max="3328" width="8.28515625" style="2" customWidth="1"/>
    <col min="3329" max="3329" width="9.7109375" style="2" customWidth="1"/>
    <col min="3330" max="3330" width="7.85546875" style="2" customWidth="1"/>
    <col min="3331" max="3331" width="9" style="2" bestFit="1" customWidth="1"/>
    <col min="3332" max="3332" width="12.28515625" style="2" customWidth="1"/>
    <col min="3333" max="3578" width="11.42578125" style="2"/>
    <col min="3579" max="3579" width="3.140625" style="2" customWidth="1"/>
    <col min="3580" max="3580" width="10.140625" style="2" customWidth="1"/>
    <col min="3581" max="3581" width="50.140625" style="2" customWidth="1"/>
    <col min="3582" max="3582" width="15.42578125" style="2" customWidth="1"/>
    <col min="3583" max="3583" width="8.5703125" style="2" customWidth="1"/>
    <col min="3584" max="3584" width="8.28515625" style="2" customWidth="1"/>
    <col min="3585" max="3585" width="9.7109375" style="2" customWidth="1"/>
    <col min="3586" max="3586" width="7.85546875" style="2" customWidth="1"/>
    <col min="3587" max="3587" width="9" style="2" bestFit="1" customWidth="1"/>
    <col min="3588" max="3588" width="12.28515625" style="2" customWidth="1"/>
    <col min="3589" max="3834" width="11.42578125" style="2"/>
    <col min="3835" max="3835" width="3.140625" style="2" customWidth="1"/>
    <col min="3836" max="3836" width="10.140625" style="2" customWidth="1"/>
    <col min="3837" max="3837" width="50.140625" style="2" customWidth="1"/>
    <col min="3838" max="3838" width="15.42578125" style="2" customWidth="1"/>
    <col min="3839" max="3839" width="8.5703125" style="2" customWidth="1"/>
    <col min="3840" max="3840" width="8.28515625" style="2" customWidth="1"/>
    <col min="3841" max="3841" width="9.7109375" style="2" customWidth="1"/>
    <col min="3842" max="3842" width="7.85546875" style="2" customWidth="1"/>
    <col min="3843" max="3843" width="9" style="2" bestFit="1" customWidth="1"/>
    <col min="3844" max="3844" width="12.28515625" style="2" customWidth="1"/>
    <col min="3845" max="4090" width="11.42578125" style="2"/>
    <col min="4091" max="4091" width="3.140625" style="2" customWidth="1"/>
    <col min="4092" max="4092" width="10.140625" style="2" customWidth="1"/>
    <col min="4093" max="4093" width="50.140625" style="2" customWidth="1"/>
    <col min="4094" max="4094" width="15.42578125" style="2" customWidth="1"/>
    <col min="4095" max="4095" width="8.5703125" style="2" customWidth="1"/>
    <col min="4096" max="4096" width="8.28515625" style="2" customWidth="1"/>
    <col min="4097" max="4097" width="9.7109375" style="2" customWidth="1"/>
    <col min="4098" max="4098" width="7.85546875" style="2" customWidth="1"/>
    <col min="4099" max="4099" width="9" style="2" bestFit="1" customWidth="1"/>
    <col min="4100" max="4100" width="12.28515625" style="2" customWidth="1"/>
    <col min="4101" max="4346" width="11.42578125" style="2"/>
    <col min="4347" max="4347" width="3.140625" style="2" customWidth="1"/>
    <col min="4348" max="4348" width="10.140625" style="2" customWidth="1"/>
    <col min="4349" max="4349" width="50.140625" style="2" customWidth="1"/>
    <col min="4350" max="4350" width="15.42578125" style="2" customWidth="1"/>
    <col min="4351" max="4351" width="8.5703125" style="2" customWidth="1"/>
    <col min="4352" max="4352" width="8.28515625" style="2" customWidth="1"/>
    <col min="4353" max="4353" width="9.7109375" style="2" customWidth="1"/>
    <col min="4354" max="4354" width="7.85546875" style="2" customWidth="1"/>
    <col min="4355" max="4355" width="9" style="2" bestFit="1" customWidth="1"/>
    <col min="4356" max="4356" width="12.28515625" style="2" customWidth="1"/>
    <col min="4357" max="4602" width="11.42578125" style="2"/>
    <col min="4603" max="4603" width="3.140625" style="2" customWidth="1"/>
    <col min="4604" max="4604" width="10.140625" style="2" customWidth="1"/>
    <col min="4605" max="4605" width="50.140625" style="2" customWidth="1"/>
    <col min="4606" max="4606" width="15.42578125" style="2" customWidth="1"/>
    <col min="4607" max="4607" width="8.5703125" style="2" customWidth="1"/>
    <col min="4608" max="4608" width="8.28515625" style="2" customWidth="1"/>
    <col min="4609" max="4609" width="9.7109375" style="2" customWidth="1"/>
    <col min="4610" max="4610" width="7.85546875" style="2" customWidth="1"/>
    <col min="4611" max="4611" width="9" style="2" bestFit="1" customWidth="1"/>
    <col min="4612" max="4612" width="12.28515625" style="2" customWidth="1"/>
    <col min="4613" max="4858" width="11.42578125" style="2"/>
    <col min="4859" max="4859" width="3.140625" style="2" customWidth="1"/>
    <col min="4860" max="4860" width="10.140625" style="2" customWidth="1"/>
    <col min="4861" max="4861" width="50.140625" style="2" customWidth="1"/>
    <col min="4862" max="4862" width="15.42578125" style="2" customWidth="1"/>
    <col min="4863" max="4863" width="8.5703125" style="2" customWidth="1"/>
    <col min="4864" max="4864" width="8.28515625" style="2" customWidth="1"/>
    <col min="4865" max="4865" width="9.7109375" style="2" customWidth="1"/>
    <col min="4866" max="4866" width="7.85546875" style="2" customWidth="1"/>
    <col min="4867" max="4867" width="9" style="2" bestFit="1" customWidth="1"/>
    <col min="4868" max="4868" width="12.28515625" style="2" customWidth="1"/>
    <col min="4869" max="5114" width="11.42578125" style="2"/>
    <col min="5115" max="5115" width="3.140625" style="2" customWidth="1"/>
    <col min="5116" max="5116" width="10.140625" style="2" customWidth="1"/>
    <col min="5117" max="5117" width="50.140625" style="2" customWidth="1"/>
    <col min="5118" max="5118" width="15.42578125" style="2" customWidth="1"/>
    <col min="5119" max="5119" width="8.5703125" style="2" customWidth="1"/>
    <col min="5120" max="5120" width="8.28515625" style="2" customWidth="1"/>
    <col min="5121" max="5121" width="9.7109375" style="2" customWidth="1"/>
    <col min="5122" max="5122" width="7.85546875" style="2" customWidth="1"/>
    <col min="5123" max="5123" width="9" style="2" bestFit="1" customWidth="1"/>
    <col min="5124" max="5124" width="12.28515625" style="2" customWidth="1"/>
    <col min="5125" max="5370" width="11.42578125" style="2"/>
    <col min="5371" max="5371" width="3.140625" style="2" customWidth="1"/>
    <col min="5372" max="5372" width="10.140625" style="2" customWidth="1"/>
    <col min="5373" max="5373" width="50.140625" style="2" customWidth="1"/>
    <col min="5374" max="5374" width="15.42578125" style="2" customWidth="1"/>
    <col min="5375" max="5375" width="8.5703125" style="2" customWidth="1"/>
    <col min="5376" max="5376" width="8.28515625" style="2" customWidth="1"/>
    <col min="5377" max="5377" width="9.7109375" style="2" customWidth="1"/>
    <col min="5378" max="5378" width="7.85546875" style="2" customWidth="1"/>
    <col min="5379" max="5379" width="9" style="2" bestFit="1" customWidth="1"/>
    <col min="5380" max="5380" width="12.28515625" style="2" customWidth="1"/>
    <col min="5381" max="5626" width="11.42578125" style="2"/>
    <col min="5627" max="5627" width="3.140625" style="2" customWidth="1"/>
    <col min="5628" max="5628" width="10.140625" style="2" customWidth="1"/>
    <col min="5629" max="5629" width="50.140625" style="2" customWidth="1"/>
    <col min="5630" max="5630" width="15.42578125" style="2" customWidth="1"/>
    <col min="5631" max="5631" width="8.5703125" style="2" customWidth="1"/>
    <col min="5632" max="5632" width="8.28515625" style="2" customWidth="1"/>
    <col min="5633" max="5633" width="9.7109375" style="2" customWidth="1"/>
    <col min="5634" max="5634" width="7.85546875" style="2" customWidth="1"/>
    <col min="5635" max="5635" width="9" style="2" bestFit="1" customWidth="1"/>
    <col min="5636" max="5636" width="12.28515625" style="2" customWidth="1"/>
    <col min="5637" max="5882" width="11.42578125" style="2"/>
    <col min="5883" max="5883" width="3.140625" style="2" customWidth="1"/>
    <col min="5884" max="5884" width="10.140625" style="2" customWidth="1"/>
    <col min="5885" max="5885" width="50.140625" style="2" customWidth="1"/>
    <col min="5886" max="5886" width="15.42578125" style="2" customWidth="1"/>
    <col min="5887" max="5887" width="8.5703125" style="2" customWidth="1"/>
    <col min="5888" max="5888" width="8.28515625" style="2" customWidth="1"/>
    <col min="5889" max="5889" width="9.7109375" style="2" customWidth="1"/>
    <col min="5890" max="5890" width="7.85546875" style="2" customWidth="1"/>
    <col min="5891" max="5891" width="9" style="2" bestFit="1" customWidth="1"/>
    <col min="5892" max="5892" width="12.28515625" style="2" customWidth="1"/>
    <col min="5893" max="6138" width="11.42578125" style="2"/>
    <col min="6139" max="6139" width="3.140625" style="2" customWidth="1"/>
    <col min="6140" max="6140" width="10.140625" style="2" customWidth="1"/>
    <col min="6141" max="6141" width="50.140625" style="2" customWidth="1"/>
    <col min="6142" max="6142" width="15.42578125" style="2" customWidth="1"/>
    <col min="6143" max="6143" width="8.5703125" style="2" customWidth="1"/>
    <col min="6144" max="6144" width="8.28515625" style="2" customWidth="1"/>
    <col min="6145" max="6145" width="9.7109375" style="2" customWidth="1"/>
    <col min="6146" max="6146" width="7.85546875" style="2" customWidth="1"/>
    <col min="6147" max="6147" width="9" style="2" bestFit="1" customWidth="1"/>
    <col min="6148" max="6148" width="12.28515625" style="2" customWidth="1"/>
    <col min="6149" max="6394" width="11.42578125" style="2"/>
    <col min="6395" max="6395" width="3.140625" style="2" customWidth="1"/>
    <col min="6396" max="6396" width="10.140625" style="2" customWidth="1"/>
    <col min="6397" max="6397" width="50.140625" style="2" customWidth="1"/>
    <col min="6398" max="6398" width="15.42578125" style="2" customWidth="1"/>
    <col min="6399" max="6399" width="8.5703125" style="2" customWidth="1"/>
    <col min="6400" max="6400" width="8.28515625" style="2" customWidth="1"/>
    <col min="6401" max="6401" width="9.7109375" style="2" customWidth="1"/>
    <col min="6402" max="6402" width="7.85546875" style="2" customWidth="1"/>
    <col min="6403" max="6403" width="9" style="2" bestFit="1" customWidth="1"/>
    <col min="6404" max="6404" width="12.28515625" style="2" customWidth="1"/>
    <col min="6405" max="6650" width="11.42578125" style="2"/>
    <col min="6651" max="6651" width="3.140625" style="2" customWidth="1"/>
    <col min="6652" max="6652" width="10.140625" style="2" customWidth="1"/>
    <col min="6653" max="6653" width="50.140625" style="2" customWidth="1"/>
    <col min="6654" max="6654" width="15.42578125" style="2" customWidth="1"/>
    <col min="6655" max="6655" width="8.5703125" style="2" customWidth="1"/>
    <col min="6656" max="6656" width="8.28515625" style="2" customWidth="1"/>
    <col min="6657" max="6657" width="9.7109375" style="2" customWidth="1"/>
    <col min="6658" max="6658" width="7.85546875" style="2" customWidth="1"/>
    <col min="6659" max="6659" width="9" style="2" bestFit="1" customWidth="1"/>
    <col min="6660" max="6660" width="12.28515625" style="2" customWidth="1"/>
    <col min="6661" max="6906" width="11.42578125" style="2"/>
    <col min="6907" max="6907" width="3.140625" style="2" customWidth="1"/>
    <col min="6908" max="6908" width="10.140625" style="2" customWidth="1"/>
    <col min="6909" max="6909" width="50.140625" style="2" customWidth="1"/>
    <col min="6910" max="6910" width="15.42578125" style="2" customWidth="1"/>
    <col min="6911" max="6911" width="8.5703125" style="2" customWidth="1"/>
    <col min="6912" max="6912" width="8.28515625" style="2" customWidth="1"/>
    <col min="6913" max="6913" width="9.7109375" style="2" customWidth="1"/>
    <col min="6914" max="6914" width="7.85546875" style="2" customWidth="1"/>
    <col min="6915" max="6915" width="9" style="2" bestFit="1" customWidth="1"/>
    <col min="6916" max="6916" width="12.28515625" style="2" customWidth="1"/>
    <col min="6917" max="7162" width="11.42578125" style="2"/>
    <col min="7163" max="7163" width="3.140625" style="2" customWidth="1"/>
    <col min="7164" max="7164" width="10.140625" style="2" customWidth="1"/>
    <col min="7165" max="7165" width="50.140625" style="2" customWidth="1"/>
    <col min="7166" max="7166" width="15.42578125" style="2" customWidth="1"/>
    <col min="7167" max="7167" width="8.5703125" style="2" customWidth="1"/>
    <col min="7168" max="7168" width="8.28515625" style="2" customWidth="1"/>
    <col min="7169" max="7169" width="9.7109375" style="2" customWidth="1"/>
    <col min="7170" max="7170" width="7.85546875" style="2" customWidth="1"/>
    <col min="7171" max="7171" width="9" style="2" bestFit="1" customWidth="1"/>
    <col min="7172" max="7172" width="12.28515625" style="2" customWidth="1"/>
    <col min="7173" max="7418" width="11.42578125" style="2"/>
    <col min="7419" max="7419" width="3.140625" style="2" customWidth="1"/>
    <col min="7420" max="7420" width="10.140625" style="2" customWidth="1"/>
    <col min="7421" max="7421" width="50.140625" style="2" customWidth="1"/>
    <col min="7422" max="7422" width="15.42578125" style="2" customWidth="1"/>
    <col min="7423" max="7423" width="8.5703125" style="2" customWidth="1"/>
    <col min="7424" max="7424" width="8.28515625" style="2" customWidth="1"/>
    <col min="7425" max="7425" width="9.7109375" style="2" customWidth="1"/>
    <col min="7426" max="7426" width="7.85546875" style="2" customWidth="1"/>
    <col min="7427" max="7427" width="9" style="2" bestFit="1" customWidth="1"/>
    <col min="7428" max="7428" width="12.28515625" style="2" customWidth="1"/>
    <col min="7429" max="7674" width="11.42578125" style="2"/>
    <col min="7675" max="7675" width="3.140625" style="2" customWidth="1"/>
    <col min="7676" max="7676" width="10.140625" style="2" customWidth="1"/>
    <col min="7677" max="7677" width="50.140625" style="2" customWidth="1"/>
    <col min="7678" max="7678" width="15.42578125" style="2" customWidth="1"/>
    <col min="7679" max="7679" width="8.5703125" style="2" customWidth="1"/>
    <col min="7680" max="7680" width="8.28515625" style="2" customWidth="1"/>
    <col min="7681" max="7681" width="9.7109375" style="2" customWidth="1"/>
    <col min="7682" max="7682" width="7.85546875" style="2" customWidth="1"/>
    <col min="7683" max="7683" width="9" style="2" bestFit="1" customWidth="1"/>
    <col min="7684" max="7684" width="12.28515625" style="2" customWidth="1"/>
    <col min="7685" max="7930" width="11.42578125" style="2"/>
    <col min="7931" max="7931" width="3.140625" style="2" customWidth="1"/>
    <col min="7932" max="7932" width="10.140625" style="2" customWidth="1"/>
    <col min="7933" max="7933" width="50.140625" style="2" customWidth="1"/>
    <col min="7934" max="7934" width="15.42578125" style="2" customWidth="1"/>
    <col min="7935" max="7935" width="8.5703125" style="2" customWidth="1"/>
    <col min="7936" max="7936" width="8.28515625" style="2" customWidth="1"/>
    <col min="7937" max="7937" width="9.7109375" style="2" customWidth="1"/>
    <col min="7938" max="7938" width="7.85546875" style="2" customWidth="1"/>
    <col min="7939" max="7939" width="9" style="2" bestFit="1" customWidth="1"/>
    <col min="7940" max="7940" width="12.28515625" style="2" customWidth="1"/>
    <col min="7941" max="8186" width="11.42578125" style="2"/>
    <col min="8187" max="8187" width="3.140625" style="2" customWidth="1"/>
    <col min="8188" max="8188" width="10.140625" style="2" customWidth="1"/>
    <col min="8189" max="8189" width="50.140625" style="2" customWidth="1"/>
    <col min="8190" max="8190" width="15.42578125" style="2" customWidth="1"/>
    <col min="8191" max="8191" width="8.5703125" style="2" customWidth="1"/>
    <col min="8192" max="8192" width="8.28515625" style="2" customWidth="1"/>
    <col min="8193" max="8193" width="9.7109375" style="2" customWidth="1"/>
    <col min="8194" max="8194" width="7.85546875" style="2" customWidth="1"/>
    <col min="8195" max="8195" width="9" style="2" bestFit="1" customWidth="1"/>
    <col min="8196" max="8196" width="12.28515625" style="2" customWidth="1"/>
    <col min="8197" max="8442" width="11.42578125" style="2"/>
    <col min="8443" max="8443" width="3.140625" style="2" customWidth="1"/>
    <col min="8444" max="8444" width="10.140625" style="2" customWidth="1"/>
    <col min="8445" max="8445" width="50.140625" style="2" customWidth="1"/>
    <col min="8446" max="8446" width="15.42578125" style="2" customWidth="1"/>
    <col min="8447" max="8447" width="8.5703125" style="2" customWidth="1"/>
    <col min="8448" max="8448" width="8.28515625" style="2" customWidth="1"/>
    <col min="8449" max="8449" width="9.7109375" style="2" customWidth="1"/>
    <col min="8450" max="8450" width="7.85546875" style="2" customWidth="1"/>
    <col min="8451" max="8451" width="9" style="2" bestFit="1" customWidth="1"/>
    <col min="8452" max="8452" width="12.28515625" style="2" customWidth="1"/>
    <col min="8453" max="8698" width="11.42578125" style="2"/>
    <col min="8699" max="8699" width="3.140625" style="2" customWidth="1"/>
    <col min="8700" max="8700" width="10.140625" style="2" customWidth="1"/>
    <col min="8701" max="8701" width="50.140625" style="2" customWidth="1"/>
    <col min="8702" max="8702" width="15.42578125" style="2" customWidth="1"/>
    <col min="8703" max="8703" width="8.5703125" style="2" customWidth="1"/>
    <col min="8704" max="8704" width="8.28515625" style="2" customWidth="1"/>
    <col min="8705" max="8705" width="9.7109375" style="2" customWidth="1"/>
    <col min="8706" max="8706" width="7.85546875" style="2" customWidth="1"/>
    <col min="8707" max="8707" width="9" style="2" bestFit="1" customWidth="1"/>
    <col min="8708" max="8708" width="12.28515625" style="2" customWidth="1"/>
    <col min="8709" max="8954" width="11.42578125" style="2"/>
    <col min="8955" max="8955" width="3.140625" style="2" customWidth="1"/>
    <col min="8956" max="8956" width="10.140625" style="2" customWidth="1"/>
    <col min="8957" max="8957" width="50.140625" style="2" customWidth="1"/>
    <col min="8958" max="8958" width="15.42578125" style="2" customWidth="1"/>
    <col min="8959" max="8959" width="8.5703125" style="2" customWidth="1"/>
    <col min="8960" max="8960" width="8.28515625" style="2" customWidth="1"/>
    <col min="8961" max="8961" width="9.7109375" style="2" customWidth="1"/>
    <col min="8962" max="8962" width="7.85546875" style="2" customWidth="1"/>
    <col min="8963" max="8963" width="9" style="2" bestFit="1" customWidth="1"/>
    <col min="8964" max="8964" width="12.28515625" style="2" customWidth="1"/>
    <col min="8965" max="9210" width="11.42578125" style="2"/>
    <col min="9211" max="9211" width="3.140625" style="2" customWidth="1"/>
    <col min="9212" max="9212" width="10.140625" style="2" customWidth="1"/>
    <col min="9213" max="9213" width="50.140625" style="2" customWidth="1"/>
    <col min="9214" max="9214" width="15.42578125" style="2" customWidth="1"/>
    <col min="9215" max="9215" width="8.5703125" style="2" customWidth="1"/>
    <col min="9216" max="9216" width="8.28515625" style="2" customWidth="1"/>
    <col min="9217" max="9217" width="9.7109375" style="2" customWidth="1"/>
    <col min="9218" max="9218" width="7.85546875" style="2" customWidth="1"/>
    <col min="9219" max="9219" width="9" style="2" bestFit="1" customWidth="1"/>
    <col min="9220" max="9220" width="12.28515625" style="2" customWidth="1"/>
    <col min="9221" max="9466" width="11.42578125" style="2"/>
    <col min="9467" max="9467" width="3.140625" style="2" customWidth="1"/>
    <col min="9468" max="9468" width="10.140625" style="2" customWidth="1"/>
    <col min="9469" max="9469" width="50.140625" style="2" customWidth="1"/>
    <col min="9470" max="9470" width="15.42578125" style="2" customWidth="1"/>
    <col min="9471" max="9471" width="8.5703125" style="2" customWidth="1"/>
    <col min="9472" max="9472" width="8.28515625" style="2" customWidth="1"/>
    <col min="9473" max="9473" width="9.7109375" style="2" customWidth="1"/>
    <col min="9474" max="9474" width="7.85546875" style="2" customWidth="1"/>
    <col min="9475" max="9475" width="9" style="2" bestFit="1" customWidth="1"/>
    <col min="9476" max="9476" width="12.28515625" style="2" customWidth="1"/>
    <col min="9477" max="9722" width="11.42578125" style="2"/>
    <col min="9723" max="9723" width="3.140625" style="2" customWidth="1"/>
    <col min="9724" max="9724" width="10.140625" style="2" customWidth="1"/>
    <col min="9725" max="9725" width="50.140625" style="2" customWidth="1"/>
    <col min="9726" max="9726" width="15.42578125" style="2" customWidth="1"/>
    <col min="9727" max="9727" width="8.5703125" style="2" customWidth="1"/>
    <col min="9728" max="9728" width="8.28515625" style="2" customWidth="1"/>
    <col min="9729" max="9729" width="9.7109375" style="2" customWidth="1"/>
    <col min="9730" max="9730" width="7.85546875" style="2" customWidth="1"/>
    <col min="9731" max="9731" width="9" style="2" bestFit="1" customWidth="1"/>
    <col min="9732" max="9732" width="12.28515625" style="2" customWidth="1"/>
    <col min="9733" max="9978" width="11.42578125" style="2"/>
    <col min="9979" max="9979" width="3.140625" style="2" customWidth="1"/>
    <col min="9980" max="9980" width="10.140625" style="2" customWidth="1"/>
    <col min="9981" max="9981" width="50.140625" style="2" customWidth="1"/>
    <col min="9982" max="9982" width="15.42578125" style="2" customWidth="1"/>
    <col min="9983" max="9983" width="8.5703125" style="2" customWidth="1"/>
    <col min="9984" max="9984" width="8.28515625" style="2" customWidth="1"/>
    <col min="9985" max="9985" width="9.7109375" style="2" customWidth="1"/>
    <col min="9986" max="9986" width="7.85546875" style="2" customWidth="1"/>
    <col min="9987" max="9987" width="9" style="2" bestFit="1" customWidth="1"/>
    <col min="9988" max="9988" width="12.28515625" style="2" customWidth="1"/>
    <col min="9989" max="10234" width="11.42578125" style="2"/>
    <col min="10235" max="10235" width="3.140625" style="2" customWidth="1"/>
    <col min="10236" max="10236" width="10.140625" style="2" customWidth="1"/>
    <col min="10237" max="10237" width="50.140625" style="2" customWidth="1"/>
    <col min="10238" max="10238" width="15.42578125" style="2" customWidth="1"/>
    <col min="10239" max="10239" width="8.5703125" style="2" customWidth="1"/>
    <col min="10240" max="10240" width="8.28515625" style="2" customWidth="1"/>
    <col min="10241" max="10241" width="9.7109375" style="2" customWidth="1"/>
    <col min="10242" max="10242" width="7.85546875" style="2" customWidth="1"/>
    <col min="10243" max="10243" width="9" style="2" bestFit="1" customWidth="1"/>
    <col min="10244" max="10244" width="12.28515625" style="2" customWidth="1"/>
    <col min="10245" max="10490" width="11.42578125" style="2"/>
    <col min="10491" max="10491" width="3.140625" style="2" customWidth="1"/>
    <col min="10492" max="10492" width="10.140625" style="2" customWidth="1"/>
    <col min="10493" max="10493" width="50.140625" style="2" customWidth="1"/>
    <col min="10494" max="10494" width="15.42578125" style="2" customWidth="1"/>
    <col min="10495" max="10495" width="8.5703125" style="2" customWidth="1"/>
    <col min="10496" max="10496" width="8.28515625" style="2" customWidth="1"/>
    <col min="10497" max="10497" width="9.7109375" style="2" customWidth="1"/>
    <col min="10498" max="10498" width="7.85546875" style="2" customWidth="1"/>
    <col min="10499" max="10499" width="9" style="2" bestFit="1" customWidth="1"/>
    <col min="10500" max="10500" width="12.28515625" style="2" customWidth="1"/>
    <col min="10501" max="10746" width="11.42578125" style="2"/>
    <col min="10747" max="10747" width="3.140625" style="2" customWidth="1"/>
    <col min="10748" max="10748" width="10.140625" style="2" customWidth="1"/>
    <col min="10749" max="10749" width="50.140625" style="2" customWidth="1"/>
    <col min="10750" max="10750" width="15.42578125" style="2" customWidth="1"/>
    <col min="10751" max="10751" width="8.5703125" style="2" customWidth="1"/>
    <col min="10752" max="10752" width="8.28515625" style="2" customWidth="1"/>
    <col min="10753" max="10753" width="9.7109375" style="2" customWidth="1"/>
    <col min="10754" max="10754" width="7.85546875" style="2" customWidth="1"/>
    <col min="10755" max="10755" width="9" style="2" bestFit="1" customWidth="1"/>
    <col min="10756" max="10756" width="12.28515625" style="2" customWidth="1"/>
    <col min="10757" max="11002" width="11.42578125" style="2"/>
    <col min="11003" max="11003" width="3.140625" style="2" customWidth="1"/>
    <col min="11004" max="11004" width="10.140625" style="2" customWidth="1"/>
    <col min="11005" max="11005" width="50.140625" style="2" customWidth="1"/>
    <col min="11006" max="11006" width="15.42578125" style="2" customWidth="1"/>
    <col min="11007" max="11007" width="8.5703125" style="2" customWidth="1"/>
    <col min="11008" max="11008" width="8.28515625" style="2" customWidth="1"/>
    <col min="11009" max="11009" width="9.7109375" style="2" customWidth="1"/>
    <col min="11010" max="11010" width="7.85546875" style="2" customWidth="1"/>
    <col min="11011" max="11011" width="9" style="2" bestFit="1" customWidth="1"/>
    <col min="11012" max="11012" width="12.28515625" style="2" customWidth="1"/>
    <col min="11013" max="11258" width="11.42578125" style="2"/>
    <col min="11259" max="11259" width="3.140625" style="2" customWidth="1"/>
    <col min="11260" max="11260" width="10.140625" style="2" customWidth="1"/>
    <col min="11261" max="11261" width="50.140625" style="2" customWidth="1"/>
    <col min="11262" max="11262" width="15.42578125" style="2" customWidth="1"/>
    <col min="11263" max="11263" width="8.5703125" style="2" customWidth="1"/>
    <col min="11264" max="11264" width="8.28515625" style="2" customWidth="1"/>
    <col min="11265" max="11265" width="9.7109375" style="2" customWidth="1"/>
    <col min="11266" max="11266" width="7.85546875" style="2" customWidth="1"/>
    <col min="11267" max="11267" width="9" style="2" bestFit="1" customWidth="1"/>
    <col min="11268" max="11268" width="12.28515625" style="2" customWidth="1"/>
    <col min="11269" max="11514" width="11.42578125" style="2"/>
    <col min="11515" max="11515" width="3.140625" style="2" customWidth="1"/>
    <col min="11516" max="11516" width="10.140625" style="2" customWidth="1"/>
    <col min="11517" max="11517" width="50.140625" style="2" customWidth="1"/>
    <col min="11518" max="11518" width="15.42578125" style="2" customWidth="1"/>
    <col min="11519" max="11519" width="8.5703125" style="2" customWidth="1"/>
    <col min="11520" max="11520" width="8.28515625" style="2" customWidth="1"/>
    <col min="11521" max="11521" width="9.7109375" style="2" customWidth="1"/>
    <col min="11522" max="11522" width="7.85546875" style="2" customWidth="1"/>
    <col min="11523" max="11523" width="9" style="2" bestFit="1" customWidth="1"/>
    <col min="11524" max="11524" width="12.28515625" style="2" customWidth="1"/>
    <col min="11525" max="11770" width="11.42578125" style="2"/>
    <col min="11771" max="11771" width="3.140625" style="2" customWidth="1"/>
    <col min="11772" max="11772" width="10.140625" style="2" customWidth="1"/>
    <col min="11773" max="11773" width="50.140625" style="2" customWidth="1"/>
    <col min="11774" max="11774" width="15.42578125" style="2" customWidth="1"/>
    <col min="11775" max="11775" width="8.5703125" style="2" customWidth="1"/>
    <col min="11776" max="11776" width="8.28515625" style="2" customWidth="1"/>
    <col min="11777" max="11777" width="9.7109375" style="2" customWidth="1"/>
    <col min="11778" max="11778" width="7.85546875" style="2" customWidth="1"/>
    <col min="11779" max="11779" width="9" style="2" bestFit="1" customWidth="1"/>
    <col min="11780" max="11780" width="12.28515625" style="2" customWidth="1"/>
    <col min="11781" max="12026" width="11.42578125" style="2"/>
    <col min="12027" max="12027" width="3.140625" style="2" customWidth="1"/>
    <col min="12028" max="12028" width="10.140625" style="2" customWidth="1"/>
    <col min="12029" max="12029" width="50.140625" style="2" customWidth="1"/>
    <col min="12030" max="12030" width="15.42578125" style="2" customWidth="1"/>
    <col min="12031" max="12031" width="8.5703125" style="2" customWidth="1"/>
    <col min="12032" max="12032" width="8.28515625" style="2" customWidth="1"/>
    <col min="12033" max="12033" width="9.7109375" style="2" customWidth="1"/>
    <col min="12034" max="12034" width="7.85546875" style="2" customWidth="1"/>
    <col min="12035" max="12035" width="9" style="2" bestFit="1" customWidth="1"/>
    <col min="12036" max="12036" width="12.28515625" style="2" customWidth="1"/>
    <col min="12037" max="12282" width="11.42578125" style="2"/>
    <col min="12283" max="12283" width="3.140625" style="2" customWidth="1"/>
    <col min="12284" max="12284" width="10.140625" style="2" customWidth="1"/>
    <col min="12285" max="12285" width="50.140625" style="2" customWidth="1"/>
    <col min="12286" max="12286" width="15.42578125" style="2" customWidth="1"/>
    <col min="12287" max="12287" width="8.5703125" style="2" customWidth="1"/>
    <col min="12288" max="12288" width="8.28515625" style="2" customWidth="1"/>
    <col min="12289" max="12289" width="9.7109375" style="2" customWidth="1"/>
    <col min="12290" max="12290" width="7.85546875" style="2" customWidth="1"/>
    <col min="12291" max="12291" width="9" style="2" bestFit="1" customWidth="1"/>
    <col min="12292" max="12292" width="12.28515625" style="2" customWidth="1"/>
    <col min="12293" max="12538" width="11.42578125" style="2"/>
    <col min="12539" max="12539" width="3.140625" style="2" customWidth="1"/>
    <col min="12540" max="12540" width="10.140625" style="2" customWidth="1"/>
    <col min="12541" max="12541" width="50.140625" style="2" customWidth="1"/>
    <col min="12542" max="12542" width="15.42578125" style="2" customWidth="1"/>
    <col min="12543" max="12543" width="8.5703125" style="2" customWidth="1"/>
    <col min="12544" max="12544" width="8.28515625" style="2" customWidth="1"/>
    <col min="12545" max="12545" width="9.7109375" style="2" customWidth="1"/>
    <col min="12546" max="12546" width="7.85546875" style="2" customWidth="1"/>
    <col min="12547" max="12547" width="9" style="2" bestFit="1" customWidth="1"/>
    <col min="12548" max="12548" width="12.28515625" style="2" customWidth="1"/>
    <col min="12549" max="12794" width="11.42578125" style="2"/>
    <col min="12795" max="12795" width="3.140625" style="2" customWidth="1"/>
    <col min="12796" max="12796" width="10.140625" style="2" customWidth="1"/>
    <col min="12797" max="12797" width="50.140625" style="2" customWidth="1"/>
    <col min="12798" max="12798" width="15.42578125" style="2" customWidth="1"/>
    <col min="12799" max="12799" width="8.5703125" style="2" customWidth="1"/>
    <col min="12800" max="12800" width="8.28515625" style="2" customWidth="1"/>
    <col min="12801" max="12801" width="9.7109375" style="2" customWidth="1"/>
    <col min="12802" max="12802" width="7.85546875" style="2" customWidth="1"/>
    <col min="12803" max="12803" width="9" style="2" bestFit="1" customWidth="1"/>
    <col min="12804" max="12804" width="12.28515625" style="2" customWidth="1"/>
    <col min="12805" max="13050" width="11.42578125" style="2"/>
    <col min="13051" max="13051" width="3.140625" style="2" customWidth="1"/>
    <col min="13052" max="13052" width="10.140625" style="2" customWidth="1"/>
    <col min="13053" max="13053" width="50.140625" style="2" customWidth="1"/>
    <col min="13054" max="13054" width="15.42578125" style="2" customWidth="1"/>
    <col min="13055" max="13055" width="8.5703125" style="2" customWidth="1"/>
    <col min="13056" max="13056" width="8.28515625" style="2" customWidth="1"/>
    <col min="13057" max="13057" width="9.7109375" style="2" customWidth="1"/>
    <col min="13058" max="13058" width="7.85546875" style="2" customWidth="1"/>
    <col min="13059" max="13059" width="9" style="2" bestFit="1" customWidth="1"/>
    <col min="13060" max="13060" width="12.28515625" style="2" customWidth="1"/>
    <col min="13061" max="13306" width="11.42578125" style="2"/>
    <col min="13307" max="13307" width="3.140625" style="2" customWidth="1"/>
    <col min="13308" max="13308" width="10.140625" style="2" customWidth="1"/>
    <col min="13309" max="13309" width="50.140625" style="2" customWidth="1"/>
    <col min="13310" max="13310" width="15.42578125" style="2" customWidth="1"/>
    <col min="13311" max="13311" width="8.5703125" style="2" customWidth="1"/>
    <col min="13312" max="13312" width="8.28515625" style="2" customWidth="1"/>
    <col min="13313" max="13313" width="9.7109375" style="2" customWidth="1"/>
    <col min="13314" max="13314" width="7.85546875" style="2" customWidth="1"/>
    <col min="13315" max="13315" width="9" style="2" bestFit="1" customWidth="1"/>
    <col min="13316" max="13316" width="12.28515625" style="2" customWidth="1"/>
    <col min="13317" max="13562" width="11.42578125" style="2"/>
    <col min="13563" max="13563" width="3.140625" style="2" customWidth="1"/>
    <col min="13564" max="13564" width="10.140625" style="2" customWidth="1"/>
    <col min="13565" max="13565" width="50.140625" style="2" customWidth="1"/>
    <col min="13566" max="13566" width="15.42578125" style="2" customWidth="1"/>
    <col min="13567" max="13567" width="8.5703125" style="2" customWidth="1"/>
    <col min="13568" max="13568" width="8.28515625" style="2" customWidth="1"/>
    <col min="13569" max="13569" width="9.7109375" style="2" customWidth="1"/>
    <col min="13570" max="13570" width="7.85546875" style="2" customWidth="1"/>
    <col min="13571" max="13571" width="9" style="2" bestFit="1" customWidth="1"/>
    <col min="13572" max="13572" width="12.28515625" style="2" customWidth="1"/>
    <col min="13573" max="13818" width="11.42578125" style="2"/>
    <col min="13819" max="13819" width="3.140625" style="2" customWidth="1"/>
    <col min="13820" max="13820" width="10.140625" style="2" customWidth="1"/>
    <col min="13821" max="13821" width="50.140625" style="2" customWidth="1"/>
    <col min="13822" max="13822" width="15.42578125" style="2" customWidth="1"/>
    <col min="13823" max="13823" width="8.5703125" style="2" customWidth="1"/>
    <col min="13824" max="13824" width="8.28515625" style="2" customWidth="1"/>
    <col min="13825" max="13825" width="9.7109375" style="2" customWidth="1"/>
    <col min="13826" max="13826" width="7.85546875" style="2" customWidth="1"/>
    <col min="13827" max="13827" width="9" style="2" bestFit="1" customWidth="1"/>
    <col min="13828" max="13828" width="12.28515625" style="2" customWidth="1"/>
    <col min="13829" max="14074" width="11.42578125" style="2"/>
    <col min="14075" max="14075" width="3.140625" style="2" customWidth="1"/>
    <col min="14076" max="14076" width="10.140625" style="2" customWidth="1"/>
    <col min="14077" max="14077" width="50.140625" style="2" customWidth="1"/>
    <col min="14078" max="14078" width="15.42578125" style="2" customWidth="1"/>
    <col min="14079" max="14079" width="8.5703125" style="2" customWidth="1"/>
    <col min="14080" max="14080" width="8.28515625" style="2" customWidth="1"/>
    <col min="14081" max="14081" width="9.7109375" style="2" customWidth="1"/>
    <col min="14082" max="14082" width="7.85546875" style="2" customWidth="1"/>
    <col min="14083" max="14083" width="9" style="2" bestFit="1" customWidth="1"/>
    <col min="14084" max="14084" width="12.28515625" style="2" customWidth="1"/>
    <col min="14085" max="14330" width="11.42578125" style="2"/>
    <col min="14331" max="14331" width="3.140625" style="2" customWidth="1"/>
    <col min="14332" max="14332" width="10.140625" style="2" customWidth="1"/>
    <col min="14333" max="14333" width="50.140625" style="2" customWidth="1"/>
    <col min="14334" max="14334" width="15.42578125" style="2" customWidth="1"/>
    <col min="14335" max="14335" width="8.5703125" style="2" customWidth="1"/>
    <col min="14336" max="14336" width="8.28515625" style="2" customWidth="1"/>
    <col min="14337" max="14337" width="9.7109375" style="2" customWidth="1"/>
    <col min="14338" max="14338" width="7.85546875" style="2" customWidth="1"/>
    <col min="14339" max="14339" width="9" style="2" bestFit="1" customWidth="1"/>
    <col min="14340" max="14340" width="12.28515625" style="2" customWidth="1"/>
    <col min="14341" max="14586" width="11.42578125" style="2"/>
    <col min="14587" max="14587" width="3.140625" style="2" customWidth="1"/>
    <col min="14588" max="14588" width="10.140625" style="2" customWidth="1"/>
    <col min="14589" max="14589" width="50.140625" style="2" customWidth="1"/>
    <col min="14590" max="14590" width="15.42578125" style="2" customWidth="1"/>
    <col min="14591" max="14591" width="8.5703125" style="2" customWidth="1"/>
    <col min="14592" max="14592" width="8.28515625" style="2" customWidth="1"/>
    <col min="14593" max="14593" width="9.7109375" style="2" customWidth="1"/>
    <col min="14594" max="14594" width="7.85546875" style="2" customWidth="1"/>
    <col min="14595" max="14595" width="9" style="2" bestFit="1" customWidth="1"/>
    <col min="14596" max="14596" width="12.28515625" style="2" customWidth="1"/>
    <col min="14597" max="14842" width="11.42578125" style="2"/>
    <col min="14843" max="14843" width="3.140625" style="2" customWidth="1"/>
    <col min="14844" max="14844" width="10.140625" style="2" customWidth="1"/>
    <col min="14845" max="14845" width="50.140625" style="2" customWidth="1"/>
    <col min="14846" max="14846" width="15.42578125" style="2" customWidth="1"/>
    <col min="14847" max="14847" width="8.5703125" style="2" customWidth="1"/>
    <col min="14848" max="14848" width="8.28515625" style="2" customWidth="1"/>
    <col min="14849" max="14849" width="9.7109375" style="2" customWidth="1"/>
    <col min="14850" max="14850" width="7.85546875" style="2" customWidth="1"/>
    <col min="14851" max="14851" width="9" style="2" bestFit="1" customWidth="1"/>
    <col min="14852" max="14852" width="12.28515625" style="2" customWidth="1"/>
    <col min="14853" max="15098" width="11.42578125" style="2"/>
    <col min="15099" max="15099" width="3.140625" style="2" customWidth="1"/>
    <col min="15100" max="15100" width="10.140625" style="2" customWidth="1"/>
    <col min="15101" max="15101" width="50.140625" style="2" customWidth="1"/>
    <col min="15102" max="15102" width="15.42578125" style="2" customWidth="1"/>
    <col min="15103" max="15103" width="8.5703125" style="2" customWidth="1"/>
    <col min="15104" max="15104" width="8.28515625" style="2" customWidth="1"/>
    <col min="15105" max="15105" width="9.7109375" style="2" customWidth="1"/>
    <col min="15106" max="15106" width="7.85546875" style="2" customWidth="1"/>
    <col min="15107" max="15107" width="9" style="2" bestFit="1" customWidth="1"/>
    <col min="15108" max="15108" width="12.28515625" style="2" customWidth="1"/>
    <col min="15109" max="15354" width="11.42578125" style="2"/>
    <col min="15355" max="15355" width="3.140625" style="2" customWidth="1"/>
    <col min="15356" max="15356" width="10.140625" style="2" customWidth="1"/>
    <col min="15357" max="15357" width="50.140625" style="2" customWidth="1"/>
    <col min="15358" max="15358" width="15.42578125" style="2" customWidth="1"/>
    <col min="15359" max="15359" width="8.5703125" style="2" customWidth="1"/>
    <col min="15360" max="15360" width="8.28515625" style="2" customWidth="1"/>
    <col min="15361" max="15361" width="9.7109375" style="2" customWidth="1"/>
    <col min="15362" max="15362" width="7.85546875" style="2" customWidth="1"/>
    <col min="15363" max="15363" width="9" style="2" bestFit="1" customWidth="1"/>
    <col min="15364" max="15364" width="12.28515625" style="2" customWidth="1"/>
    <col min="15365" max="15610" width="11.42578125" style="2"/>
    <col min="15611" max="15611" width="3.140625" style="2" customWidth="1"/>
    <col min="15612" max="15612" width="10.140625" style="2" customWidth="1"/>
    <col min="15613" max="15613" width="50.140625" style="2" customWidth="1"/>
    <col min="15614" max="15614" width="15.42578125" style="2" customWidth="1"/>
    <col min="15615" max="15615" width="8.5703125" style="2" customWidth="1"/>
    <col min="15616" max="15616" width="8.28515625" style="2" customWidth="1"/>
    <col min="15617" max="15617" width="9.7109375" style="2" customWidth="1"/>
    <col min="15618" max="15618" width="7.85546875" style="2" customWidth="1"/>
    <col min="15619" max="15619" width="9" style="2" bestFit="1" customWidth="1"/>
    <col min="15620" max="15620" width="12.28515625" style="2" customWidth="1"/>
    <col min="15621" max="15866" width="11.42578125" style="2"/>
    <col min="15867" max="15867" width="3.140625" style="2" customWidth="1"/>
    <col min="15868" max="15868" width="10.140625" style="2" customWidth="1"/>
    <col min="15869" max="15869" width="50.140625" style="2" customWidth="1"/>
    <col min="15870" max="15870" width="15.42578125" style="2" customWidth="1"/>
    <col min="15871" max="15871" width="8.5703125" style="2" customWidth="1"/>
    <col min="15872" max="15872" width="8.28515625" style="2" customWidth="1"/>
    <col min="15873" max="15873" width="9.7109375" style="2" customWidth="1"/>
    <col min="15874" max="15874" width="7.85546875" style="2" customWidth="1"/>
    <col min="15875" max="15875" width="9" style="2" bestFit="1" customWidth="1"/>
    <col min="15876" max="15876" width="12.28515625" style="2" customWidth="1"/>
    <col min="15877" max="16122" width="11.42578125" style="2"/>
    <col min="16123" max="16123" width="3.140625" style="2" customWidth="1"/>
    <col min="16124" max="16124" width="10.140625" style="2" customWidth="1"/>
    <col min="16125" max="16125" width="50.140625" style="2" customWidth="1"/>
    <col min="16126" max="16126" width="15.42578125" style="2" customWidth="1"/>
    <col min="16127" max="16127" width="8.5703125" style="2" customWidth="1"/>
    <col min="16128" max="16128" width="8.28515625" style="2" customWidth="1"/>
    <col min="16129" max="16129" width="9.7109375" style="2" customWidth="1"/>
    <col min="16130" max="16130" width="7.85546875" style="2" customWidth="1"/>
    <col min="16131" max="16131" width="9" style="2" bestFit="1" customWidth="1"/>
    <col min="16132" max="16132" width="12.28515625" style="2" customWidth="1"/>
    <col min="16133" max="16384" width="11.42578125" style="2"/>
  </cols>
  <sheetData>
    <row r="1" spans="1:16" ht="17.100000000000001" customHeight="1" x14ac:dyDescent="0.2">
      <c r="A1" s="44" t="s">
        <v>4</v>
      </c>
      <c r="B1" s="44"/>
      <c r="C1" s="44"/>
      <c r="D1" s="1"/>
    </row>
    <row r="2" spans="1:16" ht="19.5" customHeight="1" x14ac:dyDescent="0.35">
      <c r="B2" s="11"/>
      <c r="C2" s="3"/>
      <c r="D2" s="4"/>
    </row>
    <row r="3" spans="1:16" ht="60.75" customHeight="1" thickBot="1" x14ac:dyDescent="0.25">
      <c r="C3" s="6"/>
      <c r="D3" s="6"/>
      <c r="P3" s="2" t="s">
        <v>289</v>
      </c>
    </row>
    <row r="4" spans="1:16" s="7" customFormat="1" ht="35.25" customHeight="1" thickBot="1" x14ac:dyDescent="0.25">
      <c r="A4" s="37" t="s">
        <v>3</v>
      </c>
      <c r="B4" s="38" t="s">
        <v>0</v>
      </c>
      <c r="C4" s="39" t="s">
        <v>11</v>
      </c>
      <c r="D4" s="40" t="s">
        <v>6</v>
      </c>
      <c r="E4" s="40" t="s">
        <v>5</v>
      </c>
      <c r="F4" s="40" t="s">
        <v>7</v>
      </c>
      <c r="G4" s="40" t="s">
        <v>8</v>
      </c>
      <c r="H4" s="40" t="s">
        <v>9</v>
      </c>
      <c r="I4" s="41" t="s">
        <v>10</v>
      </c>
    </row>
    <row r="5" spans="1:16" s="8" customFormat="1" ht="15" customHeight="1" x14ac:dyDescent="0.25">
      <c r="A5" s="5">
        <v>1</v>
      </c>
      <c r="B5" s="26" t="str">
        <f t="shared" ref="B5:B30" si="0">LEFT(C5,FIND(" ",C5)-1)</f>
        <v>article</v>
      </c>
      <c r="C5" s="15" t="s">
        <v>12</v>
      </c>
      <c r="D5" s="27">
        <v>720</v>
      </c>
      <c r="E5" s="28">
        <v>100</v>
      </c>
      <c r="F5" s="29">
        <f>E5</f>
        <v>100</v>
      </c>
      <c r="G5" s="30">
        <f>IF(ISERROR(VLOOKUP(B5,#REF!,4,FALSE)),0,VLOOKUP(B5,#REF!,2,FALSE))</f>
        <v>0</v>
      </c>
      <c r="H5" s="29">
        <f>F5-G5</f>
        <v>100</v>
      </c>
      <c r="I5" s="31">
        <f>E5*D5</f>
        <v>72000</v>
      </c>
      <c r="P5" s="35" t="str">
        <f t="array" ref="P5:P38">IF(ISERROR(SMALL(IF(($E$5:$E$2000&lt;&gt;0)*($A$5:$A$2000&lt;&gt;""),$A$5:$A$2000),ROW()-1)),"",INDEX($C$5:$C$2000,MATCH(SMALL(IF(($E$5:$E$2000&lt;&gt;0)*($A$5:$A$2000&lt;&gt;""),$A$5:$A$2000),ROW()-1),$A$5:$A$2000,0)))</f>
        <v>article 4</v>
      </c>
    </row>
    <row r="6" spans="1:16" s="8" customFormat="1" ht="15" customHeight="1" x14ac:dyDescent="0.25">
      <c r="A6" s="5">
        <v>2</v>
      </c>
      <c r="B6" s="26" t="str">
        <f t="shared" si="0"/>
        <v>article</v>
      </c>
      <c r="C6" s="16" t="s">
        <v>13</v>
      </c>
      <c r="D6" s="27">
        <v>720</v>
      </c>
      <c r="E6" s="28">
        <v>100</v>
      </c>
      <c r="F6" s="29">
        <f t="shared" ref="F6:F69" si="1">E6</f>
        <v>100</v>
      </c>
      <c r="G6" s="30">
        <f>IF(ISERROR(VLOOKUP(B6,#REF!,4,FALSE)),0,VLOOKUP(B6,#REF!,2,FALSE))</f>
        <v>0</v>
      </c>
      <c r="H6" s="29">
        <f t="shared" ref="H6:H12" si="2">F6-G6</f>
        <v>100</v>
      </c>
      <c r="I6" s="31">
        <f t="shared" ref="I6:I31" si="3">E6*D6</f>
        <v>72000</v>
      </c>
      <c r="P6" s="35" t="str">
        <v>article 5</v>
      </c>
    </row>
    <row r="7" spans="1:16" s="8" customFormat="1" ht="15" customHeight="1" x14ac:dyDescent="0.25">
      <c r="A7" s="5">
        <v>3</v>
      </c>
      <c r="B7" s="26" t="str">
        <f t="shared" si="0"/>
        <v>article</v>
      </c>
      <c r="C7" s="16" t="s">
        <v>14</v>
      </c>
      <c r="D7" s="27">
        <v>720</v>
      </c>
      <c r="E7" s="28">
        <v>100</v>
      </c>
      <c r="F7" s="29">
        <f t="shared" si="1"/>
        <v>100</v>
      </c>
      <c r="G7" s="30">
        <f>IF(ISERROR(VLOOKUP(B7,#REF!,4,FALSE)),0,VLOOKUP(B7,#REF!,2,FALSE))</f>
        <v>0</v>
      </c>
      <c r="H7" s="29">
        <f t="shared" si="2"/>
        <v>100</v>
      </c>
      <c r="I7" s="31">
        <f t="shared" si="3"/>
        <v>72000</v>
      </c>
      <c r="P7" s="35" t="str">
        <v>article 6</v>
      </c>
    </row>
    <row r="8" spans="1:16" s="8" customFormat="1" ht="15" customHeight="1" x14ac:dyDescent="0.25">
      <c r="A8" s="5">
        <v>4</v>
      </c>
      <c r="B8" s="26" t="str">
        <f t="shared" si="0"/>
        <v>article</v>
      </c>
      <c r="C8" s="16" t="s">
        <v>15</v>
      </c>
      <c r="D8" s="27">
        <v>210</v>
      </c>
      <c r="E8" s="28">
        <v>90</v>
      </c>
      <c r="F8" s="29">
        <f t="shared" si="1"/>
        <v>90</v>
      </c>
      <c r="G8" s="30">
        <f>IF(ISERROR(VLOOKUP(B8,#REF!,4,FALSE)),0,VLOOKUP(B8,#REF!,2,FALSE))</f>
        <v>0</v>
      </c>
      <c r="H8" s="29">
        <f t="shared" si="2"/>
        <v>90</v>
      </c>
      <c r="I8" s="31">
        <f t="shared" si="3"/>
        <v>18900</v>
      </c>
      <c r="J8" s="8" t="str">
        <f t="shared" ref="J8:J12" si="4">IF(D8&lt;=2,"A commander","")</f>
        <v/>
      </c>
      <c r="P8" s="35" t="str">
        <v>article 7</v>
      </c>
    </row>
    <row r="9" spans="1:16" s="8" customFormat="1" ht="15" customHeight="1" x14ac:dyDescent="0.25">
      <c r="A9" s="5">
        <v>5</v>
      </c>
      <c r="B9" s="26" t="str">
        <f t="shared" si="0"/>
        <v>article</v>
      </c>
      <c r="C9" s="16" t="s">
        <v>16</v>
      </c>
      <c r="D9" s="27">
        <v>210</v>
      </c>
      <c r="E9" s="28">
        <v>100</v>
      </c>
      <c r="F9" s="29">
        <f t="shared" si="1"/>
        <v>100</v>
      </c>
      <c r="G9" s="30">
        <f>IF(ISERROR(VLOOKUP(B9,#REF!,4,FALSE)),0,VLOOKUP(B9,#REF!,2,FALSE))</f>
        <v>0</v>
      </c>
      <c r="H9" s="29">
        <f t="shared" si="2"/>
        <v>100</v>
      </c>
      <c r="I9" s="31">
        <f t="shared" si="3"/>
        <v>21000</v>
      </c>
      <c r="J9" s="8" t="str">
        <f t="shared" si="4"/>
        <v/>
      </c>
      <c r="P9" s="35" t="str">
        <v>article 8</v>
      </c>
    </row>
    <row r="10" spans="1:16" s="8" customFormat="1" ht="15" customHeight="1" x14ac:dyDescent="0.25">
      <c r="A10" s="5">
        <v>6</v>
      </c>
      <c r="B10" s="26" t="str">
        <f t="shared" si="0"/>
        <v>article</v>
      </c>
      <c r="C10" s="16" t="s">
        <v>17</v>
      </c>
      <c r="D10" s="27">
        <v>100</v>
      </c>
      <c r="E10" s="28">
        <v>100</v>
      </c>
      <c r="F10" s="29">
        <f t="shared" si="1"/>
        <v>100</v>
      </c>
      <c r="G10" s="30">
        <f>IF(ISERROR(VLOOKUP(B10,#REF!,4,FALSE)),0,VLOOKUP(B10,#REF!,2,FALSE))</f>
        <v>0</v>
      </c>
      <c r="H10" s="29">
        <f t="shared" si="2"/>
        <v>100</v>
      </c>
      <c r="I10" s="31">
        <f t="shared" si="3"/>
        <v>10000</v>
      </c>
      <c r="J10" s="8" t="str">
        <f t="shared" si="4"/>
        <v/>
      </c>
      <c r="P10" s="35" t="str">
        <v>article 9</v>
      </c>
    </row>
    <row r="11" spans="1:16" s="8" customFormat="1" ht="15" customHeight="1" x14ac:dyDescent="0.25">
      <c r="A11" s="5">
        <v>7</v>
      </c>
      <c r="B11" s="26" t="str">
        <f t="shared" si="0"/>
        <v>article</v>
      </c>
      <c r="C11" s="16" t="s">
        <v>18</v>
      </c>
      <c r="D11" s="27">
        <v>100</v>
      </c>
      <c r="E11" s="28">
        <v>100</v>
      </c>
      <c r="F11" s="29">
        <f t="shared" si="1"/>
        <v>100</v>
      </c>
      <c r="G11" s="30">
        <f>IF(ISERROR(VLOOKUP(B11,#REF!,4,FALSE)),0,VLOOKUP(B11,#REF!,2,FALSE))</f>
        <v>0</v>
      </c>
      <c r="H11" s="29">
        <f t="shared" si="2"/>
        <v>100</v>
      </c>
      <c r="I11" s="31">
        <f t="shared" si="3"/>
        <v>10000</v>
      </c>
      <c r="J11" s="8" t="str">
        <f t="shared" si="4"/>
        <v/>
      </c>
      <c r="P11" s="35" t="str">
        <v>article 10</v>
      </c>
    </row>
    <row r="12" spans="1:16" s="8" customFormat="1" ht="15" customHeight="1" x14ac:dyDescent="0.25">
      <c r="A12" s="5">
        <v>8</v>
      </c>
      <c r="B12" s="26" t="str">
        <f t="shared" si="0"/>
        <v>article</v>
      </c>
      <c r="C12" s="16" t="s">
        <v>19</v>
      </c>
      <c r="D12" s="27">
        <v>170</v>
      </c>
      <c r="E12" s="28">
        <v>100</v>
      </c>
      <c r="F12" s="29">
        <f t="shared" si="1"/>
        <v>100</v>
      </c>
      <c r="G12" s="30">
        <f>IF(ISERROR(VLOOKUP(B12,#REF!,4,FALSE)),0,VLOOKUP(B12,#REF!,2,FALSE))</f>
        <v>0</v>
      </c>
      <c r="H12" s="29">
        <f t="shared" si="2"/>
        <v>100</v>
      </c>
      <c r="I12" s="31">
        <f t="shared" si="3"/>
        <v>17000</v>
      </c>
      <c r="J12" s="8" t="str">
        <f t="shared" si="4"/>
        <v/>
      </c>
      <c r="P12" s="35" t="str">
        <v>article 11</v>
      </c>
    </row>
    <row r="13" spans="1:16" s="8" customFormat="1" ht="15" customHeight="1" x14ac:dyDescent="0.3">
      <c r="A13" s="5">
        <v>9</v>
      </c>
      <c r="B13" s="26" t="str">
        <f t="shared" si="0"/>
        <v>article</v>
      </c>
      <c r="C13" s="16" t="s">
        <v>20</v>
      </c>
      <c r="D13" s="32">
        <v>300</v>
      </c>
      <c r="E13" s="28">
        <v>100</v>
      </c>
      <c r="F13" s="29">
        <f t="shared" si="1"/>
        <v>100</v>
      </c>
      <c r="G13" s="33">
        <f>IF(ISERROR(VLOOKUP(C13,#REF!,4,FALSE)),0,VLOOKUP(C13,#REF!,2,FALSE))</f>
        <v>0</v>
      </c>
      <c r="H13" s="33">
        <f t="shared" ref="H13:H31" si="5">F13-G13</f>
        <v>100</v>
      </c>
      <c r="I13" s="31">
        <f t="shared" si="3"/>
        <v>30000</v>
      </c>
      <c r="P13" s="35" t="str">
        <v>article 12</v>
      </c>
    </row>
    <row r="14" spans="1:16" s="8" customFormat="1" ht="15" customHeight="1" x14ac:dyDescent="0.3">
      <c r="A14" s="5">
        <v>10</v>
      </c>
      <c r="B14" s="26" t="str">
        <f t="shared" si="0"/>
        <v>article</v>
      </c>
      <c r="C14" s="16" t="s">
        <v>21</v>
      </c>
      <c r="D14" s="32">
        <v>287</v>
      </c>
      <c r="E14" s="28">
        <v>100</v>
      </c>
      <c r="F14" s="29">
        <f t="shared" si="1"/>
        <v>100</v>
      </c>
      <c r="G14" s="33">
        <f>IF(ISERROR(VLOOKUP(C14,#REF!,4,FALSE)),0,VLOOKUP(C14,#REF!,2,FALSE))</f>
        <v>0</v>
      </c>
      <c r="H14" s="33">
        <f t="shared" si="5"/>
        <v>100</v>
      </c>
      <c r="I14" s="31">
        <f t="shared" si="3"/>
        <v>28700</v>
      </c>
      <c r="P14" s="35" t="str">
        <v>article 13</v>
      </c>
    </row>
    <row r="15" spans="1:16" s="8" customFormat="1" ht="15" customHeight="1" x14ac:dyDescent="0.3">
      <c r="A15" s="5">
        <v>11</v>
      </c>
      <c r="B15" s="26" t="str">
        <f t="shared" si="0"/>
        <v>article</v>
      </c>
      <c r="C15" s="16" t="s">
        <v>22</v>
      </c>
      <c r="D15" s="32">
        <v>300</v>
      </c>
      <c r="E15" s="28">
        <v>100</v>
      </c>
      <c r="F15" s="29">
        <f t="shared" si="1"/>
        <v>100</v>
      </c>
      <c r="G15" s="33">
        <f>IF(ISERROR(VLOOKUP(C15,#REF!,4,FALSE)),0,VLOOKUP(C15,#REF!,2,FALSE))</f>
        <v>0</v>
      </c>
      <c r="H15" s="33">
        <f t="shared" si="5"/>
        <v>100</v>
      </c>
      <c r="I15" s="31">
        <f t="shared" si="3"/>
        <v>30000</v>
      </c>
      <c r="P15" s="35" t="str">
        <v>article 14</v>
      </c>
    </row>
    <row r="16" spans="1:16" s="8" customFormat="1" ht="15" customHeight="1" x14ac:dyDescent="0.3">
      <c r="A16" s="5">
        <v>12</v>
      </c>
      <c r="B16" s="26" t="str">
        <f t="shared" si="0"/>
        <v>article</v>
      </c>
      <c r="C16" s="16" t="s">
        <v>23</v>
      </c>
      <c r="D16" s="32">
        <v>600</v>
      </c>
      <c r="E16" s="28">
        <v>100</v>
      </c>
      <c r="F16" s="29">
        <f t="shared" si="1"/>
        <v>100</v>
      </c>
      <c r="G16" s="33">
        <f>IF(ISERROR(VLOOKUP(C16,#REF!,4,FALSE)),0,VLOOKUP(C16,#REF!,2,FALSE))</f>
        <v>0</v>
      </c>
      <c r="H16" s="33">
        <f t="shared" si="5"/>
        <v>100</v>
      </c>
      <c r="I16" s="31">
        <f t="shared" si="3"/>
        <v>60000</v>
      </c>
      <c r="P16" s="35" t="str">
        <v>article 15</v>
      </c>
    </row>
    <row r="17" spans="1:16" s="8" customFormat="1" ht="15" customHeight="1" x14ac:dyDescent="0.3">
      <c r="A17" s="5">
        <v>13</v>
      </c>
      <c r="B17" s="26" t="str">
        <f t="shared" si="0"/>
        <v>article</v>
      </c>
      <c r="C17" s="16" t="s">
        <v>24</v>
      </c>
      <c r="D17" s="32">
        <v>150</v>
      </c>
      <c r="E17" s="28">
        <v>100</v>
      </c>
      <c r="F17" s="29">
        <f t="shared" si="1"/>
        <v>100</v>
      </c>
      <c r="G17" s="33">
        <f>IF(ISERROR(VLOOKUP(C17,#REF!,4,FALSE)),0,VLOOKUP(C17,#REF!,2,FALSE))</f>
        <v>0</v>
      </c>
      <c r="H17" s="33">
        <f t="shared" si="5"/>
        <v>100</v>
      </c>
      <c r="I17" s="31">
        <f t="shared" si="3"/>
        <v>15000</v>
      </c>
      <c r="P17" s="35" t="str">
        <v>article 16</v>
      </c>
    </row>
    <row r="18" spans="1:16" s="8" customFormat="1" ht="15" customHeight="1" x14ac:dyDescent="0.3">
      <c r="A18" s="5">
        <v>14</v>
      </c>
      <c r="B18" s="26" t="str">
        <f t="shared" si="0"/>
        <v>article</v>
      </c>
      <c r="C18" s="16" t="s">
        <v>25</v>
      </c>
      <c r="D18" s="32">
        <v>200</v>
      </c>
      <c r="E18" s="28">
        <v>100</v>
      </c>
      <c r="F18" s="29">
        <f t="shared" si="1"/>
        <v>100</v>
      </c>
      <c r="G18" s="33">
        <f>IF(ISERROR(VLOOKUP(C18,#REF!,4,FALSE)),0,VLOOKUP(C18,#REF!,2,FALSE))</f>
        <v>0</v>
      </c>
      <c r="H18" s="33">
        <f t="shared" si="5"/>
        <v>100</v>
      </c>
      <c r="I18" s="31">
        <f t="shared" si="3"/>
        <v>20000</v>
      </c>
      <c r="P18" s="35" t="str">
        <v>article 17</v>
      </c>
    </row>
    <row r="19" spans="1:16" s="8" customFormat="1" ht="15" customHeight="1" x14ac:dyDescent="0.3">
      <c r="A19" s="5">
        <v>15</v>
      </c>
      <c r="B19" s="26" t="str">
        <f t="shared" si="0"/>
        <v>article</v>
      </c>
      <c r="C19" s="16" t="s">
        <v>26</v>
      </c>
      <c r="D19" s="32">
        <v>1200</v>
      </c>
      <c r="E19" s="28">
        <v>100</v>
      </c>
      <c r="F19" s="29">
        <f t="shared" si="1"/>
        <v>100</v>
      </c>
      <c r="G19" s="33">
        <f>IF(ISERROR(VLOOKUP(C19,#REF!,4,FALSE)),0,VLOOKUP(C19,#REF!,2,FALSE))</f>
        <v>0</v>
      </c>
      <c r="H19" s="33">
        <f t="shared" si="5"/>
        <v>100</v>
      </c>
      <c r="I19" s="31">
        <f t="shared" si="3"/>
        <v>120000</v>
      </c>
      <c r="P19" s="35" t="str">
        <v>article 18</v>
      </c>
    </row>
    <row r="20" spans="1:16" s="8" customFormat="1" ht="15" customHeight="1" x14ac:dyDescent="0.3">
      <c r="A20" s="5">
        <v>16</v>
      </c>
      <c r="B20" s="26" t="str">
        <f t="shared" si="0"/>
        <v>article</v>
      </c>
      <c r="C20" s="16" t="s">
        <v>27</v>
      </c>
      <c r="D20" s="32">
        <v>900</v>
      </c>
      <c r="E20" s="28">
        <v>100</v>
      </c>
      <c r="F20" s="29">
        <f t="shared" si="1"/>
        <v>100</v>
      </c>
      <c r="G20" s="33">
        <f>IF(ISERROR(VLOOKUP(C20,#REF!,4,FALSE)),0,VLOOKUP(C20,#REF!,2,FALSE))</f>
        <v>0</v>
      </c>
      <c r="H20" s="33">
        <f t="shared" si="5"/>
        <v>100</v>
      </c>
      <c r="I20" s="31">
        <f t="shared" si="3"/>
        <v>90000</v>
      </c>
      <c r="P20" s="35" t="str">
        <v>article 19</v>
      </c>
    </row>
    <row r="21" spans="1:16" s="8" customFormat="1" ht="15" customHeight="1" x14ac:dyDescent="0.3">
      <c r="A21" s="5">
        <v>17</v>
      </c>
      <c r="B21" s="26" t="str">
        <f t="shared" si="0"/>
        <v>article</v>
      </c>
      <c r="C21" s="16" t="s">
        <v>28</v>
      </c>
      <c r="D21" s="32">
        <v>3000</v>
      </c>
      <c r="E21" s="28">
        <v>100</v>
      </c>
      <c r="F21" s="29">
        <f t="shared" si="1"/>
        <v>100</v>
      </c>
      <c r="G21" s="33">
        <f>IF(ISERROR(VLOOKUP(C21,#REF!,4,FALSE)),0,VLOOKUP(C21,#REF!,2,FALSE))</f>
        <v>0</v>
      </c>
      <c r="H21" s="33">
        <f t="shared" si="5"/>
        <v>100</v>
      </c>
      <c r="I21" s="31">
        <f t="shared" si="3"/>
        <v>300000</v>
      </c>
      <c r="P21" s="35" t="str">
        <v>article 20</v>
      </c>
    </row>
    <row r="22" spans="1:16" s="8" customFormat="1" ht="15" customHeight="1" x14ac:dyDescent="0.3">
      <c r="A22" s="5">
        <v>18</v>
      </c>
      <c r="B22" s="26" t="str">
        <f t="shared" si="0"/>
        <v>article</v>
      </c>
      <c r="C22" s="16" t="s">
        <v>29</v>
      </c>
      <c r="D22" s="32">
        <v>2500</v>
      </c>
      <c r="E22" s="28">
        <v>100</v>
      </c>
      <c r="F22" s="29">
        <f t="shared" si="1"/>
        <v>100</v>
      </c>
      <c r="G22" s="33">
        <f>IF(ISERROR(VLOOKUP(C22,#REF!,4,FALSE)),0,VLOOKUP(C22,#REF!,2,FALSE))</f>
        <v>0</v>
      </c>
      <c r="H22" s="33">
        <f t="shared" si="5"/>
        <v>100</v>
      </c>
      <c r="I22" s="31">
        <f t="shared" si="3"/>
        <v>250000</v>
      </c>
      <c r="P22" s="35" t="str">
        <v>article 21</v>
      </c>
    </row>
    <row r="23" spans="1:16" s="8" customFormat="1" ht="15" customHeight="1" x14ac:dyDescent="0.3">
      <c r="A23" s="5">
        <v>19</v>
      </c>
      <c r="B23" s="26" t="str">
        <f t="shared" si="0"/>
        <v>article</v>
      </c>
      <c r="C23" s="16" t="s">
        <v>208</v>
      </c>
      <c r="D23" s="32">
        <v>2600</v>
      </c>
      <c r="E23" s="28">
        <v>100</v>
      </c>
      <c r="F23" s="29">
        <f t="shared" si="1"/>
        <v>100</v>
      </c>
      <c r="G23" s="33">
        <f>IF(ISERROR(VLOOKUP(C23,#REF!,4,FALSE)),0,VLOOKUP(C23,#REF!,2,FALSE))</f>
        <v>0</v>
      </c>
      <c r="H23" s="33">
        <f t="shared" si="5"/>
        <v>100</v>
      </c>
      <c r="I23" s="31">
        <f t="shared" si="3"/>
        <v>260000</v>
      </c>
      <c r="P23" s="35" t="str">
        <v>article 22</v>
      </c>
    </row>
    <row r="24" spans="1:16" s="8" customFormat="1" ht="15" customHeight="1" x14ac:dyDescent="0.3">
      <c r="A24" s="5">
        <v>20</v>
      </c>
      <c r="B24" s="26" t="str">
        <f t="shared" si="0"/>
        <v>article</v>
      </c>
      <c r="C24" s="16" t="s">
        <v>209</v>
      </c>
      <c r="D24" s="32">
        <v>2000</v>
      </c>
      <c r="E24" s="28">
        <v>100</v>
      </c>
      <c r="F24" s="29">
        <f t="shared" si="1"/>
        <v>100</v>
      </c>
      <c r="G24" s="33">
        <f>IF(ISERROR(VLOOKUP(C24,#REF!,4,FALSE)),0,VLOOKUP(C24,#REF!,2,FALSE))</f>
        <v>0</v>
      </c>
      <c r="H24" s="33">
        <f t="shared" si="5"/>
        <v>100</v>
      </c>
      <c r="I24" s="31">
        <f t="shared" si="3"/>
        <v>200000</v>
      </c>
      <c r="P24" s="35" t="str">
        <v>article 23</v>
      </c>
    </row>
    <row r="25" spans="1:16" s="8" customFormat="1" ht="15" customHeight="1" x14ac:dyDescent="0.3">
      <c r="A25" s="5">
        <v>21</v>
      </c>
      <c r="B25" s="26" t="str">
        <f t="shared" si="0"/>
        <v>article</v>
      </c>
      <c r="C25" s="16" t="s">
        <v>210</v>
      </c>
      <c r="D25" s="32">
        <v>1200</v>
      </c>
      <c r="E25" s="28">
        <v>100</v>
      </c>
      <c r="F25" s="29">
        <f t="shared" si="1"/>
        <v>100</v>
      </c>
      <c r="G25" s="33">
        <f>IF(ISERROR(VLOOKUP(C25,#REF!,4,FALSE)),0,VLOOKUP(C25,#REF!,2,FALSE))</f>
        <v>0</v>
      </c>
      <c r="H25" s="33">
        <f t="shared" si="5"/>
        <v>100</v>
      </c>
      <c r="I25" s="31">
        <f t="shared" si="3"/>
        <v>120000</v>
      </c>
      <c r="P25" s="35" t="str">
        <v>article 24</v>
      </c>
    </row>
    <row r="26" spans="1:16" s="8" customFormat="1" ht="15" customHeight="1" x14ac:dyDescent="0.3">
      <c r="A26" s="5">
        <v>22</v>
      </c>
      <c r="B26" s="26" t="str">
        <f t="shared" si="0"/>
        <v>article</v>
      </c>
      <c r="C26" s="16" t="s">
        <v>211</v>
      </c>
      <c r="D26" s="32">
        <v>1500</v>
      </c>
      <c r="E26" s="28">
        <v>100</v>
      </c>
      <c r="F26" s="29">
        <f t="shared" si="1"/>
        <v>100</v>
      </c>
      <c r="G26" s="33">
        <f>IF(ISERROR(VLOOKUP(C26,#REF!,4,FALSE)),0,VLOOKUP(C26,#REF!,2,FALSE))</f>
        <v>0</v>
      </c>
      <c r="H26" s="33">
        <f t="shared" si="5"/>
        <v>100</v>
      </c>
      <c r="I26" s="31">
        <f t="shared" si="3"/>
        <v>150000</v>
      </c>
      <c r="P26" s="35" t="str">
        <v>article 25</v>
      </c>
    </row>
    <row r="27" spans="1:16" s="8" customFormat="1" ht="15" customHeight="1" x14ac:dyDescent="0.3">
      <c r="A27" s="5">
        <v>23</v>
      </c>
      <c r="B27" s="26" t="str">
        <f t="shared" si="0"/>
        <v>article</v>
      </c>
      <c r="C27" s="16" t="s">
        <v>212</v>
      </c>
      <c r="D27" s="32">
        <v>2000</v>
      </c>
      <c r="E27" s="28">
        <v>100</v>
      </c>
      <c r="F27" s="29">
        <f t="shared" si="1"/>
        <v>100</v>
      </c>
      <c r="G27" s="33">
        <f>IF(ISERROR(VLOOKUP(C27,#REF!,4,FALSE)),0,VLOOKUP(C27,#REF!,2,FALSE))</f>
        <v>0</v>
      </c>
      <c r="H27" s="33">
        <f t="shared" si="5"/>
        <v>100</v>
      </c>
      <c r="I27" s="31">
        <f t="shared" si="3"/>
        <v>200000</v>
      </c>
      <c r="P27" s="35" t="str">
        <v>article 26</v>
      </c>
    </row>
    <row r="28" spans="1:16" s="8" customFormat="1" ht="15" customHeight="1" x14ac:dyDescent="0.3">
      <c r="A28" s="5">
        <v>24</v>
      </c>
      <c r="B28" s="26" t="str">
        <f t="shared" si="0"/>
        <v>article</v>
      </c>
      <c r="C28" s="16" t="s">
        <v>213</v>
      </c>
      <c r="D28" s="32">
        <v>2000</v>
      </c>
      <c r="E28" s="28">
        <v>100</v>
      </c>
      <c r="F28" s="29">
        <f t="shared" si="1"/>
        <v>100</v>
      </c>
      <c r="G28" s="33">
        <f>IF(ISERROR(VLOOKUP(C28,#REF!,4,FALSE)),0,VLOOKUP(C28,#REF!,2,FALSE))</f>
        <v>0</v>
      </c>
      <c r="H28" s="33">
        <f t="shared" si="5"/>
        <v>100</v>
      </c>
      <c r="I28" s="31">
        <f t="shared" si="3"/>
        <v>200000</v>
      </c>
      <c r="P28" s="35" t="str">
        <v>article 27</v>
      </c>
    </row>
    <row r="29" spans="1:16" s="8" customFormat="1" ht="15" customHeight="1" x14ac:dyDescent="0.3">
      <c r="A29" s="5">
        <v>25</v>
      </c>
      <c r="B29" s="26" t="str">
        <f t="shared" si="0"/>
        <v>article</v>
      </c>
      <c r="C29" s="16" t="s">
        <v>214</v>
      </c>
      <c r="D29" s="32">
        <v>1000</v>
      </c>
      <c r="E29" s="28">
        <v>100</v>
      </c>
      <c r="F29" s="29">
        <f t="shared" si="1"/>
        <v>100</v>
      </c>
      <c r="G29" s="33">
        <f>IF(ISERROR(VLOOKUP(C29,#REF!,4,FALSE)),0,VLOOKUP(C29,#REF!,2,FALSE))</f>
        <v>0</v>
      </c>
      <c r="H29" s="33">
        <f t="shared" si="5"/>
        <v>100</v>
      </c>
      <c r="I29" s="31">
        <f t="shared" si="3"/>
        <v>100000</v>
      </c>
      <c r="P29" s="35" t="str">
        <v>article 28</v>
      </c>
    </row>
    <row r="30" spans="1:16" s="8" customFormat="1" ht="15" customHeight="1" x14ac:dyDescent="0.3">
      <c r="A30" s="5">
        <v>26</v>
      </c>
      <c r="B30" s="26" t="str">
        <f t="shared" si="0"/>
        <v>article</v>
      </c>
      <c r="C30" s="16" t="s">
        <v>215</v>
      </c>
      <c r="D30" s="32">
        <v>1000</v>
      </c>
      <c r="E30" s="28">
        <v>100</v>
      </c>
      <c r="F30" s="29">
        <f t="shared" si="1"/>
        <v>100</v>
      </c>
      <c r="G30" s="33">
        <f>IF(ISERROR(VLOOKUP(C30,#REF!,4,FALSE)),0,VLOOKUP(C30,#REF!,2,FALSE))</f>
        <v>0</v>
      </c>
      <c r="H30" s="33">
        <f t="shared" si="5"/>
        <v>100</v>
      </c>
      <c r="I30" s="31">
        <f t="shared" si="3"/>
        <v>100000</v>
      </c>
      <c r="P30" s="35" t="str">
        <v>article 29</v>
      </c>
    </row>
    <row r="31" spans="1:16" s="8" customFormat="1" ht="15" customHeight="1" x14ac:dyDescent="0.3">
      <c r="A31" s="5">
        <v>27</v>
      </c>
      <c r="B31" s="26" t="str">
        <f t="shared" ref="B31:B94" si="6">LEFT(C31,FIND(" ",C31)-1)</f>
        <v>article</v>
      </c>
      <c r="C31" s="16" t="s">
        <v>216</v>
      </c>
      <c r="D31" s="32">
        <v>2000</v>
      </c>
      <c r="E31" s="28">
        <v>100</v>
      </c>
      <c r="F31" s="29">
        <f t="shared" si="1"/>
        <v>100</v>
      </c>
      <c r="G31" s="33">
        <f>IF(ISERROR(VLOOKUP(C31,#REF!,4,FALSE)),0,VLOOKUP(C31,#REF!,2,FALSE))</f>
        <v>0</v>
      </c>
      <c r="H31" s="33">
        <f t="shared" si="5"/>
        <v>100</v>
      </c>
      <c r="I31" s="31">
        <f t="shared" si="3"/>
        <v>200000</v>
      </c>
      <c r="P31" s="35" t="str">
        <v>article 30</v>
      </c>
    </row>
    <row r="32" spans="1:16" s="8" customFormat="1" ht="15" customHeight="1" x14ac:dyDescent="0.3">
      <c r="A32" s="5">
        <v>28</v>
      </c>
      <c r="B32" s="26" t="str">
        <f t="shared" si="6"/>
        <v>article</v>
      </c>
      <c r="C32" s="16" t="s">
        <v>217</v>
      </c>
      <c r="D32" s="32">
        <v>2000</v>
      </c>
      <c r="E32" s="28">
        <v>100</v>
      </c>
      <c r="F32" s="29">
        <f t="shared" si="1"/>
        <v>100</v>
      </c>
      <c r="G32" s="33">
        <f>IF(ISERROR(VLOOKUP(C32,#REF!,4,FALSE)),0,VLOOKUP(C32,#REF!,2,FALSE))</f>
        <v>0</v>
      </c>
      <c r="H32" s="33">
        <f t="shared" ref="H32:H95" si="7">F32-G32</f>
        <v>100</v>
      </c>
      <c r="I32" s="31">
        <f t="shared" ref="I32:I95" si="8">E32*D32</f>
        <v>200000</v>
      </c>
      <c r="P32" s="35" t="str">
        <v>article 31</v>
      </c>
    </row>
    <row r="33" spans="1:16" s="8" customFormat="1" ht="15" customHeight="1" x14ac:dyDescent="0.3">
      <c r="A33" s="5">
        <v>29</v>
      </c>
      <c r="B33" s="26" t="str">
        <f t="shared" si="6"/>
        <v>article</v>
      </c>
      <c r="C33" s="16" t="s">
        <v>218</v>
      </c>
      <c r="D33" s="32">
        <v>2000</v>
      </c>
      <c r="E33" s="28">
        <v>100</v>
      </c>
      <c r="F33" s="29">
        <f t="shared" si="1"/>
        <v>100</v>
      </c>
      <c r="G33" s="33">
        <f>IF(ISERROR(VLOOKUP(C33,#REF!,4,FALSE)),0,VLOOKUP(C33,#REF!,2,FALSE))</f>
        <v>0</v>
      </c>
      <c r="H33" s="33">
        <f t="shared" si="7"/>
        <v>100</v>
      </c>
      <c r="I33" s="31">
        <f t="shared" si="8"/>
        <v>200000</v>
      </c>
      <c r="P33" s="35" t="str">
        <v>article 32</v>
      </c>
    </row>
    <row r="34" spans="1:16" s="8" customFormat="1" ht="15" customHeight="1" x14ac:dyDescent="0.3">
      <c r="A34" s="5">
        <v>30</v>
      </c>
      <c r="B34" s="26" t="str">
        <f t="shared" si="6"/>
        <v>article</v>
      </c>
      <c r="C34" s="16" t="s">
        <v>219</v>
      </c>
      <c r="D34" s="32">
        <v>1900</v>
      </c>
      <c r="E34" s="28">
        <v>100</v>
      </c>
      <c r="F34" s="29">
        <f t="shared" si="1"/>
        <v>100</v>
      </c>
      <c r="G34" s="33">
        <f>IF(ISERROR(VLOOKUP(C34,#REF!,4,FALSE)),0,VLOOKUP(C34,#REF!,2,FALSE))</f>
        <v>0</v>
      </c>
      <c r="H34" s="33">
        <f t="shared" si="7"/>
        <v>100</v>
      </c>
      <c r="I34" s="31">
        <f t="shared" si="8"/>
        <v>190000</v>
      </c>
      <c r="P34" s="35" t="str">
        <v>article 33</v>
      </c>
    </row>
    <row r="35" spans="1:16" s="8" customFormat="1" ht="15" customHeight="1" x14ac:dyDescent="0.3">
      <c r="A35" s="5">
        <v>31</v>
      </c>
      <c r="B35" s="26" t="str">
        <f t="shared" si="6"/>
        <v>article</v>
      </c>
      <c r="C35" s="16" t="s">
        <v>220</v>
      </c>
      <c r="D35" s="32">
        <v>2000</v>
      </c>
      <c r="E35" s="28">
        <v>100</v>
      </c>
      <c r="F35" s="29">
        <f t="shared" si="1"/>
        <v>100</v>
      </c>
      <c r="G35" s="33">
        <f>IF(ISERROR(VLOOKUP(C35,#REF!,4,FALSE)),0,VLOOKUP(C35,#REF!,2,FALSE))</f>
        <v>0</v>
      </c>
      <c r="H35" s="33">
        <f t="shared" si="7"/>
        <v>100</v>
      </c>
      <c r="I35" s="31">
        <f t="shared" si="8"/>
        <v>200000</v>
      </c>
      <c r="P35" s="35" t="str">
        <v>article 34</v>
      </c>
    </row>
    <row r="36" spans="1:16" s="8" customFormat="1" ht="15" customHeight="1" x14ac:dyDescent="0.3">
      <c r="A36" s="5">
        <v>32</v>
      </c>
      <c r="B36" s="26" t="str">
        <f t="shared" si="6"/>
        <v>article</v>
      </c>
      <c r="C36" s="16" t="s">
        <v>221</v>
      </c>
      <c r="D36" s="32">
        <v>1800</v>
      </c>
      <c r="E36" s="28">
        <v>100</v>
      </c>
      <c r="F36" s="29">
        <f t="shared" si="1"/>
        <v>100</v>
      </c>
      <c r="G36" s="33">
        <f>IF(ISERROR(VLOOKUP(C36,#REF!,4,FALSE)),0,VLOOKUP(C36,#REF!,2,FALSE))</f>
        <v>0</v>
      </c>
      <c r="H36" s="33">
        <f t="shared" si="7"/>
        <v>100</v>
      </c>
      <c r="I36" s="31">
        <f t="shared" si="8"/>
        <v>180000</v>
      </c>
      <c r="P36" s="35" t="str">
        <v>article 35</v>
      </c>
    </row>
    <row r="37" spans="1:16" s="8" customFormat="1" ht="15" customHeight="1" x14ac:dyDescent="0.3">
      <c r="A37" s="5">
        <v>33</v>
      </c>
      <c r="B37" s="26" t="str">
        <f t="shared" si="6"/>
        <v>article</v>
      </c>
      <c r="C37" s="16" t="s">
        <v>222</v>
      </c>
      <c r="D37" s="32">
        <v>2000</v>
      </c>
      <c r="E37" s="28">
        <v>100</v>
      </c>
      <c r="F37" s="29">
        <f t="shared" si="1"/>
        <v>100</v>
      </c>
      <c r="G37" s="33">
        <f>IF(ISERROR(VLOOKUP(C37,#REF!,4,FALSE)),0,VLOOKUP(C37,#REF!,2,FALSE))</f>
        <v>0</v>
      </c>
      <c r="H37" s="33">
        <f t="shared" si="7"/>
        <v>100</v>
      </c>
      <c r="I37" s="31">
        <f t="shared" si="8"/>
        <v>200000</v>
      </c>
      <c r="P37" s="35" t="str">
        <v>article 36</v>
      </c>
    </row>
    <row r="38" spans="1:16" s="8" customFormat="1" ht="15" customHeight="1" x14ac:dyDescent="0.3">
      <c r="A38" s="5">
        <v>34</v>
      </c>
      <c r="B38" s="26" t="str">
        <f t="shared" si="6"/>
        <v>article</v>
      </c>
      <c r="C38" s="16" t="s">
        <v>223</v>
      </c>
      <c r="D38" s="32">
        <v>2000</v>
      </c>
      <c r="E38" s="28">
        <v>100</v>
      </c>
      <c r="F38" s="29">
        <f t="shared" si="1"/>
        <v>100</v>
      </c>
      <c r="G38" s="33">
        <f>IF(ISERROR(VLOOKUP(C38,#REF!,4,FALSE)),0,VLOOKUP(C38,#REF!,2,FALSE))</f>
        <v>0</v>
      </c>
      <c r="H38" s="33">
        <f t="shared" si="7"/>
        <v>100</v>
      </c>
      <c r="I38" s="31">
        <f t="shared" si="8"/>
        <v>200000</v>
      </c>
      <c r="P38" s="35" t="str">
        <v>article 37</v>
      </c>
    </row>
    <row r="39" spans="1:16" s="8" customFormat="1" ht="15" customHeight="1" x14ac:dyDescent="0.3">
      <c r="A39" s="5">
        <v>35</v>
      </c>
      <c r="B39" s="26" t="str">
        <f t="shared" si="6"/>
        <v>article</v>
      </c>
      <c r="C39" s="16" t="s">
        <v>224</v>
      </c>
      <c r="D39" s="32">
        <v>1100</v>
      </c>
      <c r="E39" s="28">
        <v>100</v>
      </c>
      <c r="F39" s="29">
        <f t="shared" si="1"/>
        <v>100</v>
      </c>
      <c r="G39" s="33">
        <f>IF(ISERROR(VLOOKUP(C39,#REF!,4,FALSE)),0,VLOOKUP(C39,#REF!,2,FALSE))</f>
        <v>0</v>
      </c>
      <c r="H39" s="33">
        <f t="shared" si="7"/>
        <v>100</v>
      </c>
      <c r="I39" s="31">
        <f t="shared" si="8"/>
        <v>110000</v>
      </c>
      <c r="P39" s="35" t="str">
        <f t="array" ref="P39">IF(ISERROR(SMALL(IF(($E$5:$E$2000&lt;&gt;0)*($A$5:$A$2000&lt;&gt;""),$A$5:$A$2000),ROW()-1)),"",INDEX($C$5:$C$2000,MATCH(SMALL(IF(($E$5:$E$2000&lt;&gt;0)*($A$5:$A$2000&lt;&gt;""),$A$5:$A$2000),ROW()-1),$A$5:$A$2000,0)))</f>
        <v>article 38</v>
      </c>
    </row>
    <row r="40" spans="1:16" s="8" customFormat="1" ht="15" customHeight="1" x14ac:dyDescent="0.3">
      <c r="A40" s="5">
        <v>36</v>
      </c>
      <c r="B40" s="26" t="str">
        <f t="shared" si="6"/>
        <v>article</v>
      </c>
      <c r="C40" s="16" t="s">
        <v>225</v>
      </c>
      <c r="D40" s="32">
        <v>900</v>
      </c>
      <c r="E40" s="28">
        <v>100</v>
      </c>
      <c r="F40" s="29">
        <f t="shared" si="1"/>
        <v>100</v>
      </c>
      <c r="G40" s="33">
        <f>IF(ISERROR(VLOOKUP(C40,#REF!,4,FALSE)),0,VLOOKUP(C40,#REF!,2,FALSE))</f>
        <v>0</v>
      </c>
      <c r="H40" s="33">
        <f t="shared" si="7"/>
        <v>100</v>
      </c>
      <c r="I40" s="31">
        <f t="shared" si="8"/>
        <v>90000</v>
      </c>
      <c r="P40" s="35" t="str">
        <f t="array" ref="P40">IF(ISERROR(SMALL(IF(($E$5:$E$2000&lt;&gt;0)*($A$5:$A$2000&lt;&gt;""),$A$5:$A$2000),ROW()-1)),"",INDEX($C$5:$C$2000,MATCH(SMALL(IF(($E$5:$E$2000&lt;&gt;0)*($A$5:$A$2000&lt;&gt;""),$A$5:$A$2000),ROW()-1),$A$5:$A$2000,0)))</f>
        <v>article 39</v>
      </c>
    </row>
    <row r="41" spans="1:16" s="8" customFormat="1" ht="15" customHeight="1" x14ac:dyDescent="0.3">
      <c r="A41" s="5">
        <v>37</v>
      </c>
      <c r="B41" s="26" t="str">
        <f t="shared" si="6"/>
        <v>article</v>
      </c>
      <c r="C41" s="16" t="s">
        <v>226</v>
      </c>
      <c r="D41" s="32">
        <v>2500</v>
      </c>
      <c r="E41" s="28">
        <v>100</v>
      </c>
      <c r="F41" s="29">
        <f t="shared" si="1"/>
        <v>100</v>
      </c>
      <c r="G41" s="33">
        <f>IF(ISERROR(VLOOKUP(C41,#REF!,4,FALSE)),0,VLOOKUP(C41,#REF!,2,FALSE))</f>
        <v>0</v>
      </c>
      <c r="H41" s="33">
        <f t="shared" si="7"/>
        <v>100</v>
      </c>
      <c r="I41" s="31">
        <f t="shared" si="8"/>
        <v>250000</v>
      </c>
      <c r="P41" s="35" t="str">
        <f t="array" ref="P41">IF(ISERROR(SMALL(IF(($E$5:$E$2000&lt;&gt;0)*($A$5:$A$2000&lt;&gt;""),$A$5:$A$2000),ROW()-1)),"",INDEX($C$5:$C$2000,MATCH(SMALL(IF(($E$5:$E$2000&lt;&gt;0)*($A$5:$A$2000&lt;&gt;""),$A$5:$A$2000),ROW()-1),$A$5:$A$2000,0)))</f>
        <v>article 40</v>
      </c>
    </row>
    <row r="42" spans="1:16" s="8" customFormat="1" ht="15" customHeight="1" x14ac:dyDescent="0.3">
      <c r="A42" s="5">
        <v>38</v>
      </c>
      <c r="B42" s="26" t="str">
        <f t="shared" si="6"/>
        <v>article</v>
      </c>
      <c r="C42" s="16" t="s">
        <v>227</v>
      </c>
      <c r="D42" s="32">
        <v>3200</v>
      </c>
      <c r="E42" s="28">
        <v>100</v>
      </c>
      <c r="F42" s="29">
        <f t="shared" si="1"/>
        <v>100</v>
      </c>
      <c r="G42" s="33">
        <f>IF(ISERROR(VLOOKUP(C42,#REF!,4,FALSE)),0,VLOOKUP(C42,#REF!,2,FALSE))</f>
        <v>0</v>
      </c>
      <c r="H42" s="33">
        <f t="shared" si="7"/>
        <v>100</v>
      </c>
      <c r="I42" s="31">
        <f t="shared" si="8"/>
        <v>320000</v>
      </c>
      <c r="P42" s="35" t="str">
        <f t="array" ref="P42">IF(ISERROR(SMALL(IF(($E$5:$E$2000&lt;&gt;0)*($A$5:$A$2000&lt;&gt;""),$A$5:$A$2000),ROW()-1)),"",INDEX($C$5:$C$2000,MATCH(SMALL(IF(($E$5:$E$2000&lt;&gt;0)*($A$5:$A$2000&lt;&gt;""),$A$5:$A$2000),ROW()-1),$A$5:$A$2000,0)))</f>
        <v>article 41</v>
      </c>
    </row>
    <row r="43" spans="1:16" s="8" customFormat="1" ht="15" customHeight="1" x14ac:dyDescent="0.3">
      <c r="A43" s="5">
        <v>39</v>
      </c>
      <c r="B43" s="26" t="str">
        <f t="shared" si="6"/>
        <v>article</v>
      </c>
      <c r="C43" s="16" t="s">
        <v>228</v>
      </c>
      <c r="D43" s="32">
        <v>2000</v>
      </c>
      <c r="E43" s="28">
        <v>100</v>
      </c>
      <c r="F43" s="29">
        <f t="shared" si="1"/>
        <v>100</v>
      </c>
      <c r="G43" s="33">
        <f>IF(ISERROR(VLOOKUP(C43,#REF!,4,FALSE)),0,VLOOKUP(C43,#REF!,2,FALSE))</f>
        <v>0</v>
      </c>
      <c r="H43" s="33">
        <f t="shared" si="7"/>
        <v>100</v>
      </c>
      <c r="I43" s="31">
        <f t="shared" si="8"/>
        <v>200000</v>
      </c>
      <c r="P43" s="35" t="str">
        <f t="array" ref="P43">IF(ISERROR(SMALL(IF(($E$5:$E$2000&lt;&gt;0)*($A$5:$A$2000&lt;&gt;""),$A$5:$A$2000),ROW()-1)),"",INDEX($C$5:$C$2000,MATCH(SMALL(IF(($E$5:$E$2000&lt;&gt;0)*($A$5:$A$2000&lt;&gt;""),$A$5:$A$2000),ROW()-1),$A$5:$A$2000,0)))</f>
        <v>article 42</v>
      </c>
    </row>
    <row r="44" spans="1:16" s="8" customFormat="1" ht="15" customHeight="1" x14ac:dyDescent="0.3">
      <c r="A44" s="5">
        <v>40</v>
      </c>
      <c r="B44" s="26" t="str">
        <f t="shared" si="6"/>
        <v>article</v>
      </c>
      <c r="C44" s="16" t="s">
        <v>229</v>
      </c>
      <c r="D44" s="32">
        <v>2500</v>
      </c>
      <c r="E44" s="28">
        <v>100</v>
      </c>
      <c r="F44" s="29">
        <f t="shared" si="1"/>
        <v>100</v>
      </c>
      <c r="G44" s="33">
        <f>IF(ISERROR(VLOOKUP(C44,#REF!,4,FALSE)),0,VLOOKUP(C44,#REF!,2,FALSE))</f>
        <v>0</v>
      </c>
      <c r="H44" s="33">
        <f t="shared" si="7"/>
        <v>100</v>
      </c>
      <c r="I44" s="31">
        <f t="shared" si="8"/>
        <v>250000</v>
      </c>
      <c r="P44" s="35" t="str">
        <f t="array" ref="P44">IF(ISERROR(SMALL(IF(($E$5:$E$2000&lt;&gt;0)*($A$5:$A$2000&lt;&gt;""),$A$5:$A$2000),ROW()-1)),"",INDEX($C$5:$C$2000,MATCH(SMALL(IF(($E$5:$E$2000&lt;&gt;0)*($A$5:$A$2000&lt;&gt;""),$A$5:$A$2000),ROW()-1),$A$5:$A$2000,0)))</f>
        <v>article 43</v>
      </c>
    </row>
    <row r="45" spans="1:16" s="8" customFormat="1" ht="15" customHeight="1" x14ac:dyDescent="0.3">
      <c r="A45" s="5">
        <v>41</v>
      </c>
      <c r="B45" s="26" t="str">
        <f t="shared" si="6"/>
        <v>article</v>
      </c>
      <c r="C45" s="16" t="s">
        <v>230</v>
      </c>
      <c r="D45" s="32">
        <v>2800</v>
      </c>
      <c r="E45" s="28">
        <v>100</v>
      </c>
      <c r="F45" s="29">
        <f t="shared" si="1"/>
        <v>100</v>
      </c>
      <c r="G45" s="33">
        <f>IF(ISERROR(VLOOKUP(C45,#REF!,4,FALSE)),0,VLOOKUP(C45,#REF!,2,FALSE))</f>
        <v>0</v>
      </c>
      <c r="H45" s="33">
        <f t="shared" si="7"/>
        <v>100</v>
      </c>
      <c r="I45" s="31">
        <f t="shared" si="8"/>
        <v>280000</v>
      </c>
      <c r="P45" s="35" t="str">
        <f t="array" ref="P45">IF(ISERROR(SMALL(IF(($E$5:$E$2000&lt;&gt;0)*($A$5:$A$2000&lt;&gt;""),$A$5:$A$2000),ROW()-1)),"",INDEX($C$5:$C$2000,MATCH(SMALL(IF(($E$5:$E$2000&lt;&gt;0)*($A$5:$A$2000&lt;&gt;""),$A$5:$A$2000),ROW()-1),$A$5:$A$2000,0)))</f>
        <v>article 44</v>
      </c>
    </row>
    <row r="46" spans="1:16" s="8" customFormat="1" ht="15" customHeight="1" x14ac:dyDescent="0.3">
      <c r="A46" s="5">
        <v>42</v>
      </c>
      <c r="B46" s="26" t="str">
        <f t="shared" si="6"/>
        <v>article</v>
      </c>
      <c r="C46" s="16" t="s">
        <v>231</v>
      </c>
      <c r="D46" s="32">
        <v>2500</v>
      </c>
      <c r="E46" s="28">
        <v>100</v>
      </c>
      <c r="F46" s="29">
        <f t="shared" si="1"/>
        <v>100</v>
      </c>
      <c r="G46" s="33">
        <f>IF(ISERROR(VLOOKUP(C46,#REF!,4,FALSE)),0,VLOOKUP(C46,#REF!,2,FALSE))</f>
        <v>0</v>
      </c>
      <c r="H46" s="33">
        <f t="shared" si="7"/>
        <v>100</v>
      </c>
      <c r="I46" s="31">
        <f t="shared" si="8"/>
        <v>250000</v>
      </c>
      <c r="P46" s="35" t="str">
        <f t="array" ref="P46">IF(ISERROR(SMALL(IF(($E$5:$E$2000&lt;&gt;0)*($A$5:$A$2000&lt;&gt;""),$A$5:$A$2000),ROW()-1)),"",INDEX($C$5:$C$2000,MATCH(SMALL(IF(($E$5:$E$2000&lt;&gt;0)*($A$5:$A$2000&lt;&gt;""),$A$5:$A$2000),ROW()-1),$A$5:$A$2000,0)))</f>
        <v>article 45</v>
      </c>
    </row>
    <row r="47" spans="1:16" s="8" customFormat="1" ht="15" customHeight="1" x14ac:dyDescent="0.3">
      <c r="A47" s="5">
        <v>43</v>
      </c>
      <c r="B47" s="26" t="str">
        <f t="shared" si="6"/>
        <v>article</v>
      </c>
      <c r="C47" s="16" t="s">
        <v>232</v>
      </c>
      <c r="D47" s="32">
        <v>1100</v>
      </c>
      <c r="E47" s="28">
        <v>100</v>
      </c>
      <c r="F47" s="29">
        <f t="shared" si="1"/>
        <v>100</v>
      </c>
      <c r="G47" s="33">
        <f>IF(ISERROR(VLOOKUP(C47,#REF!,4,FALSE)),0,VLOOKUP(C47,#REF!,2,FALSE))</f>
        <v>0</v>
      </c>
      <c r="H47" s="33">
        <f t="shared" si="7"/>
        <v>100</v>
      </c>
      <c r="I47" s="31">
        <f t="shared" si="8"/>
        <v>110000</v>
      </c>
      <c r="P47" s="35" t="str">
        <f t="array" ref="P47">IF(ISERROR(SMALL(IF(($E$5:$E$2000&lt;&gt;0)*($A$5:$A$2000&lt;&gt;""),$A$5:$A$2000),ROW()-1)),"",INDEX($C$5:$C$2000,MATCH(SMALL(IF(($E$5:$E$2000&lt;&gt;0)*($A$5:$A$2000&lt;&gt;""),$A$5:$A$2000),ROW()-1),$A$5:$A$2000,0)))</f>
        <v>article 46</v>
      </c>
    </row>
    <row r="48" spans="1:16" s="8" customFormat="1" ht="15" customHeight="1" x14ac:dyDescent="0.3">
      <c r="A48" s="5">
        <v>44</v>
      </c>
      <c r="B48" s="26" t="str">
        <f t="shared" si="6"/>
        <v>article</v>
      </c>
      <c r="C48" s="16" t="s">
        <v>233</v>
      </c>
      <c r="D48" s="32">
        <v>5100</v>
      </c>
      <c r="E48" s="28">
        <v>100</v>
      </c>
      <c r="F48" s="29">
        <f t="shared" si="1"/>
        <v>100</v>
      </c>
      <c r="G48" s="33">
        <f>IF(ISERROR(VLOOKUP(C48,#REF!,4,FALSE)),0,VLOOKUP(C48,#REF!,2,FALSE))</f>
        <v>0</v>
      </c>
      <c r="H48" s="33">
        <f t="shared" si="7"/>
        <v>100</v>
      </c>
      <c r="I48" s="31">
        <f t="shared" si="8"/>
        <v>510000</v>
      </c>
      <c r="P48" s="35" t="str">
        <f t="array" ref="P48">IF(ISERROR(SMALL(IF(($E$5:$E$2000&lt;&gt;0)*($A$5:$A$2000&lt;&gt;""),$A$5:$A$2000),ROW()-1)),"",INDEX($C$5:$C$2000,MATCH(SMALL(IF(($E$5:$E$2000&lt;&gt;0)*($A$5:$A$2000&lt;&gt;""),$A$5:$A$2000),ROW()-1),$A$5:$A$2000,0)))</f>
        <v>article 47</v>
      </c>
    </row>
    <row r="49" spans="1:16" s="8" customFormat="1" ht="15" customHeight="1" x14ac:dyDescent="0.3">
      <c r="A49" s="5">
        <v>45</v>
      </c>
      <c r="B49" s="26" t="str">
        <f t="shared" si="6"/>
        <v>article</v>
      </c>
      <c r="C49" s="16" t="s">
        <v>234</v>
      </c>
      <c r="D49" s="32">
        <v>1800</v>
      </c>
      <c r="E49" s="28">
        <v>100</v>
      </c>
      <c r="F49" s="29">
        <f t="shared" si="1"/>
        <v>100</v>
      </c>
      <c r="G49" s="33">
        <f>IF(ISERROR(VLOOKUP(C49,#REF!,4,FALSE)),0,VLOOKUP(C49,#REF!,2,FALSE))</f>
        <v>0</v>
      </c>
      <c r="H49" s="33">
        <f t="shared" si="7"/>
        <v>100</v>
      </c>
      <c r="I49" s="31">
        <f t="shared" si="8"/>
        <v>180000</v>
      </c>
      <c r="P49" s="35" t="str">
        <f t="array" ref="P49">IF(ISERROR(SMALL(IF(($E$5:$E$2000&lt;&gt;0)*($A$5:$A$2000&lt;&gt;""),$A$5:$A$2000),ROW()-1)),"",INDEX($C$5:$C$2000,MATCH(SMALL(IF(($E$5:$E$2000&lt;&gt;0)*($A$5:$A$2000&lt;&gt;""),$A$5:$A$2000),ROW()-1),$A$5:$A$2000,0)))</f>
        <v>article 48</v>
      </c>
    </row>
    <row r="50" spans="1:16" s="8" customFormat="1" ht="15" customHeight="1" x14ac:dyDescent="0.3">
      <c r="A50" s="5">
        <v>46</v>
      </c>
      <c r="B50" s="26" t="str">
        <f t="shared" si="6"/>
        <v>article</v>
      </c>
      <c r="C50" s="16" t="s">
        <v>235</v>
      </c>
      <c r="D50" s="32">
        <v>1800</v>
      </c>
      <c r="E50" s="28">
        <v>100</v>
      </c>
      <c r="F50" s="29">
        <f t="shared" si="1"/>
        <v>100</v>
      </c>
      <c r="G50" s="33">
        <f>IF(ISERROR(VLOOKUP(C50,#REF!,4,FALSE)),0,VLOOKUP(C50,#REF!,2,FALSE))</f>
        <v>0</v>
      </c>
      <c r="H50" s="33">
        <f t="shared" si="7"/>
        <v>100</v>
      </c>
      <c r="I50" s="31">
        <f t="shared" si="8"/>
        <v>180000</v>
      </c>
      <c r="P50" s="35" t="str">
        <f t="array" ref="P50">IF(ISERROR(SMALL(IF(($E$5:$E$2000&lt;&gt;0)*($A$5:$A$2000&lt;&gt;""),$A$5:$A$2000),ROW()-1)),"",INDEX($C$5:$C$2000,MATCH(SMALL(IF(($E$5:$E$2000&lt;&gt;0)*($A$5:$A$2000&lt;&gt;""),$A$5:$A$2000),ROW()-1),$A$5:$A$2000,0)))</f>
        <v>article 49</v>
      </c>
    </row>
    <row r="51" spans="1:16" s="8" customFormat="1" ht="15" customHeight="1" x14ac:dyDescent="0.3">
      <c r="A51" s="5">
        <v>47</v>
      </c>
      <c r="B51" s="26" t="str">
        <f t="shared" si="6"/>
        <v>article</v>
      </c>
      <c r="C51" s="16" t="s">
        <v>236</v>
      </c>
      <c r="D51" s="32">
        <v>1800</v>
      </c>
      <c r="E51" s="28">
        <v>100</v>
      </c>
      <c r="F51" s="29">
        <f t="shared" si="1"/>
        <v>100</v>
      </c>
      <c r="G51" s="33">
        <f>IF(ISERROR(VLOOKUP(C51,#REF!,4,FALSE)),0,VLOOKUP(C51,#REF!,2,FALSE))</f>
        <v>0</v>
      </c>
      <c r="H51" s="33">
        <f t="shared" si="7"/>
        <v>100</v>
      </c>
      <c r="I51" s="31">
        <f t="shared" si="8"/>
        <v>180000</v>
      </c>
      <c r="P51" s="35" t="str">
        <f t="array" ref="P51">IF(ISERROR(SMALL(IF(($E$5:$E$2000&lt;&gt;0)*($A$5:$A$2000&lt;&gt;""),$A$5:$A$2000),ROW()-1)),"",INDEX($C$5:$C$2000,MATCH(SMALL(IF(($E$5:$E$2000&lt;&gt;0)*($A$5:$A$2000&lt;&gt;""),$A$5:$A$2000),ROW()-1),$A$5:$A$2000,0)))</f>
        <v>article 50</v>
      </c>
    </row>
    <row r="52" spans="1:16" s="8" customFormat="1" ht="15" customHeight="1" x14ac:dyDescent="0.3">
      <c r="A52" s="5">
        <v>48</v>
      </c>
      <c r="B52" s="26" t="str">
        <f t="shared" si="6"/>
        <v>article</v>
      </c>
      <c r="C52" s="16" t="s">
        <v>237</v>
      </c>
      <c r="D52" s="32">
        <v>1800</v>
      </c>
      <c r="E52" s="28">
        <v>100</v>
      </c>
      <c r="F52" s="29">
        <f t="shared" si="1"/>
        <v>100</v>
      </c>
      <c r="G52" s="33">
        <f>IF(ISERROR(VLOOKUP(C52,#REF!,4,FALSE)),0,VLOOKUP(C52,#REF!,2,FALSE))</f>
        <v>0</v>
      </c>
      <c r="H52" s="33">
        <f t="shared" si="7"/>
        <v>100</v>
      </c>
      <c r="I52" s="31">
        <f t="shared" si="8"/>
        <v>180000</v>
      </c>
      <c r="P52" s="35" t="str">
        <f t="array" ref="P52">IF(ISERROR(SMALL(IF(($E$5:$E$2000&lt;&gt;0)*($A$5:$A$2000&lt;&gt;""),$A$5:$A$2000),ROW()-1)),"",INDEX($C$5:$C$2000,MATCH(SMALL(IF(($E$5:$E$2000&lt;&gt;0)*($A$5:$A$2000&lt;&gt;""),$A$5:$A$2000),ROW()-1),$A$5:$A$2000,0)))</f>
        <v>article 51</v>
      </c>
    </row>
    <row r="53" spans="1:16" s="8" customFormat="1" ht="15" customHeight="1" x14ac:dyDescent="0.3">
      <c r="A53" s="5">
        <v>49</v>
      </c>
      <c r="B53" s="26" t="str">
        <f t="shared" si="6"/>
        <v>article</v>
      </c>
      <c r="C53" s="16" t="s">
        <v>238</v>
      </c>
      <c r="D53" s="32">
        <v>2100</v>
      </c>
      <c r="E53" s="28">
        <v>100</v>
      </c>
      <c r="F53" s="29">
        <f t="shared" si="1"/>
        <v>100</v>
      </c>
      <c r="G53" s="33">
        <f>IF(ISERROR(VLOOKUP(C53,#REF!,4,FALSE)),0,VLOOKUP(C53,#REF!,2,FALSE))</f>
        <v>0</v>
      </c>
      <c r="H53" s="33">
        <f t="shared" si="7"/>
        <v>100</v>
      </c>
      <c r="I53" s="31">
        <f t="shared" si="8"/>
        <v>210000</v>
      </c>
      <c r="P53" s="35" t="str">
        <f t="array" ref="P53">IF(ISERROR(SMALL(IF(($E$5:$E$2000&lt;&gt;0)*($A$5:$A$2000&lt;&gt;""),$A$5:$A$2000),ROW()-1)),"",INDEX($C$5:$C$2000,MATCH(SMALL(IF(($E$5:$E$2000&lt;&gt;0)*($A$5:$A$2000&lt;&gt;""),$A$5:$A$2000),ROW()-1),$A$5:$A$2000,0)))</f>
        <v>article 52</v>
      </c>
    </row>
    <row r="54" spans="1:16" s="8" customFormat="1" ht="15" customHeight="1" x14ac:dyDescent="0.3">
      <c r="A54" s="5">
        <v>50</v>
      </c>
      <c r="B54" s="26" t="str">
        <f t="shared" si="6"/>
        <v>article</v>
      </c>
      <c r="C54" s="16" t="s">
        <v>239</v>
      </c>
      <c r="D54" s="32">
        <v>2500</v>
      </c>
      <c r="E54" s="28">
        <v>100</v>
      </c>
      <c r="F54" s="29">
        <f t="shared" si="1"/>
        <v>100</v>
      </c>
      <c r="G54" s="33">
        <f>IF(ISERROR(VLOOKUP(C54,#REF!,4,FALSE)),0,VLOOKUP(C54,#REF!,2,FALSE))</f>
        <v>0</v>
      </c>
      <c r="H54" s="33">
        <f t="shared" si="7"/>
        <v>100</v>
      </c>
      <c r="I54" s="31">
        <f t="shared" si="8"/>
        <v>250000</v>
      </c>
      <c r="P54" s="35" t="str">
        <f t="array" ref="P54">IF(ISERROR(SMALL(IF(($E$5:$E$2000&lt;&gt;0)*($A$5:$A$2000&lt;&gt;""),$A$5:$A$2000),ROW()-1)),"",INDEX($C$5:$C$2000,MATCH(SMALL(IF(($E$5:$E$2000&lt;&gt;0)*($A$5:$A$2000&lt;&gt;""),$A$5:$A$2000),ROW()-1),$A$5:$A$2000,0)))</f>
        <v>article 53</v>
      </c>
    </row>
    <row r="55" spans="1:16" s="8" customFormat="1" ht="15" customHeight="1" x14ac:dyDescent="0.3">
      <c r="A55" s="5">
        <v>51</v>
      </c>
      <c r="B55" s="26" t="str">
        <f t="shared" si="6"/>
        <v>article</v>
      </c>
      <c r="C55" s="16" t="s">
        <v>240</v>
      </c>
      <c r="D55" s="32">
        <v>3500</v>
      </c>
      <c r="E55" s="28">
        <v>100</v>
      </c>
      <c r="F55" s="29">
        <f t="shared" si="1"/>
        <v>100</v>
      </c>
      <c r="G55" s="33">
        <f>IF(ISERROR(VLOOKUP(C55,#REF!,4,FALSE)),0,VLOOKUP(C55,#REF!,2,FALSE))</f>
        <v>0</v>
      </c>
      <c r="H55" s="33">
        <f t="shared" si="7"/>
        <v>100</v>
      </c>
      <c r="I55" s="31">
        <f t="shared" si="8"/>
        <v>350000</v>
      </c>
      <c r="P55" s="35" t="str">
        <f t="array" ref="P55">IF(ISERROR(SMALL(IF(($E$5:$E$2000&lt;&gt;0)*($A$5:$A$2000&lt;&gt;""),$A$5:$A$2000),ROW()-1)),"",INDEX($C$5:$C$2000,MATCH(SMALL(IF(($E$5:$E$2000&lt;&gt;0)*($A$5:$A$2000&lt;&gt;""),$A$5:$A$2000),ROW()-1),$A$5:$A$2000,0)))</f>
        <v>article 54</v>
      </c>
    </row>
    <row r="56" spans="1:16" s="8" customFormat="1" ht="15" customHeight="1" x14ac:dyDescent="0.3">
      <c r="A56" s="5">
        <v>52</v>
      </c>
      <c r="B56" s="26" t="str">
        <f t="shared" si="6"/>
        <v>article</v>
      </c>
      <c r="C56" s="16" t="s">
        <v>241</v>
      </c>
      <c r="D56" s="32">
        <v>1750</v>
      </c>
      <c r="E56" s="28">
        <v>100</v>
      </c>
      <c r="F56" s="29">
        <f t="shared" si="1"/>
        <v>100</v>
      </c>
      <c r="G56" s="33">
        <f>IF(ISERROR(VLOOKUP(C56,#REF!,4,FALSE)),0,VLOOKUP(C56,#REF!,2,FALSE))</f>
        <v>0</v>
      </c>
      <c r="H56" s="33">
        <f t="shared" si="7"/>
        <v>100</v>
      </c>
      <c r="I56" s="31">
        <f t="shared" si="8"/>
        <v>175000</v>
      </c>
      <c r="P56" s="35" t="str">
        <f t="array" ref="P56">IF(ISERROR(SMALL(IF(($E$5:$E$2000&lt;&gt;0)*($A$5:$A$2000&lt;&gt;""),$A$5:$A$2000),ROW()-1)),"",INDEX($C$5:$C$2000,MATCH(SMALL(IF(($E$5:$E$2000&lt;&gt;0)*($A$5:$A$2000&lt;&gt;""),$A$5:$A$2000),ROW()-1),$A$5:$A$2000,0)))</f>
        <v>article 55</v>
      </c>
    </row>
    <row r="57" spans="1:16" s="8" customFormat="1" ht="15" customHeight="1" x14ac:dyDescent="0.3">
      <c r="A57" s="5">
        <v>53</v>
      </c>
      <c r="B57" s="26" t="str">
        <f t="shared" si="6"/>
        <v>article</v>
      </c>
      <c r="C57" s="16" t="s">
        <v>242</v>
      </c>
      <c r="D57" s="32">
        <v>1700</v>
      </c>
      <c r="E57" s="28">
        <v>100</v>
      </c>
      <c r="F57" s="29">
        <f t="shared" si="1"/>
        <v>100</v>
      </c>
      <c r="G57" s="33">
        <f>IF(ISERROR(VLOOKUP(C57,#REF!,4,FALSE)),0,VLOOKUP(C57,#REF!,2,FALSE))</f>
        <v>0</v>
      </c>
      <c r="H57" s="33">
        <f t="shared" si="7"/>
        <v>100</v>
      </c>
      <c r="I57" s="31">
        <f t="shared" si="8"/>
        <v>170000</v>
      </c>
      <c r="P57" s="35" t="str">
        <f t="array" ref="P57">IF(ISERROR(SMALL(IF(($E$5:$E$2000&lt;&gt;0)*($A$5:$A$2000&lt;&gt;""),$A$5:$A$2000),ROW()-1)),"",INDEX($C$5:$C$2000,MATCH(SMALL(IF(($E$5:$E$2000&lt;&gt;0)*($A$5:$A$2000&lt;&gt;""),$A$5:$A$2000),ROW()-1),$A$5:$A$2000,0)))</f>
        <v>article 56</v>
      </c>
    </row>
    <row r="58" spans="1:16" s="8" customFormat="1" ht="15" customHeight="1" x14ac:dyDescent="0.3">
      <c r="A58" s="5">
        <v>54</v>
      </c>
      <c r="B58" s="26" t="str">
        <f t="shared" si="6"/>
        <v>article</v>
      </c>
      <c r="C58" s="16" t="s">
        <v>243</v>
      </c>
      <c r="D58" s="32">
        <v>600</v>
      </c>
      <c r="E58" s="28">
        <v>100</v>
      </c>
      <c r="F58" s="29">
        <f t="shared" si="1"/>
        <v>100</v>
      </c>
      <c r="G58" s="33">
        <f>IF(ISERROR(VLOOKUP(C58,#REF!,4,FALSE)),0,VLOOKUP(C58,#REF!,2,FALSE))</f>
        <v>0</v>
      </c>
      <c r="H58" s="33">
        <f t="shared" si="7"/>
        <v>100</v>
      </c>
      <c r="I58" s="31">
        <f t="shared" si="8"/>
        <v>60000</v>
      </c>
      <c r="P58" s="35" t="str">
        <f t="array" ref="P58">IF(ISERROR(SMALL(IF(($E$5:$E$2000&lt;&gt;0)*($A$5:$A$2000&lt;&gt;""),$A$5:$A$2000),ROW()-1)),"",INDEX($C$5:$C$2000,MATCH(SMALL(IF(($E$5:$E$2000&lt;&gt;0)*($A$5:$A$2000&lt;&gt;""),$A$5:$A$2000),ROW()-1),$A$5:$A$2000,0)))</f>
        <v>article 57</v>
      </c>
    </row>
    <row r="59" spans="1:16" s="8" customFormat="1" ht="15" customHeight="1" x14ac:dyDescent="0.3">
      <c r="A59" s="5">
        <v>55</v>
      </c>
      <c r="B59" s="26" t="str">
        <f t="shared" si="6"/>
        <v>article</v>
      </c>
      <c r="C59" s="16" t="s">
        <v>244</v>
      </c>
      <c r="D59" s="32">
        <v>1800</v>
      </c>
      <c r="E59" s="28">
        <v>100</v>
      </c>
      <c r="F59" s="29">
        <f t="shared" si="1"/>
        <v>100</v>
      </c>
      <c r="G59" s="33">
        <f>IF(ISERROR(VLOOKUP(C59,#REF!,4,FALSE)),0,VLOOKUP(C59,#REF!,2,FALSE))</f>
        <v>0</v>
      </c>
      <c r="H59" s="33">
        <f t="shared" si="7"/>
        <v>100</v>
      </c>
      <c r="I59" s="31">
        <f t="shared" si="8"/>
        <v>180000</v>
      </c>
      <c r="P59" s="35" t="str">
        <f t="array" ref="P59">IF(ISERROR(SMALL(IF(($E$5:$E$2000&lt;&gt;0)*($A$5:$A$2000&lt;&gt;""),$A$5:$A$2000),ROW()-1)),"",INDEX($C$5:$C$2000,MATCH(SMALL(IF(($E$5:$E$2000&lt;&gt;0)*($A$5:$A$2000&lt;&gt;""),$A$5:$A$2000),ROW()-1),$A$5:$A$2000,0)))</f>
        <v>article 58</v>
      </c>
    </row>
    <row r="60" spans="1:16" s="8" customFormat="1" ht="15" customHeight="1" x14ac:dyDescent="0.3">
      <c r="A60" s="5">
        <v>56</v>
      </c>
      <c r="B60" s="26" t="str">
        <f t="shared" si="6"/>
        <v>article</v>
      </c>
      <c r="C60" s="16" t="s">
        <v>245</v>
      </c>
      <c r="D60" s="32">
        <v>1800</v>
      </c>
      <c r="E60" s="28">
        <v>100</v>
      </c>
      <c r="F60" s="29">
        <f t="shared" si="1"/>
        <v>100</v>
      </c>
      <c r="G60" s="33">
        <f>IF(ISERROR(VLOOKUP(C60,#REF!,4,FALSE)),0,VLOOKUP(C60,#REF!,2,FALSE))</f>
        <v>0</v>
      </c>
      <c r="H60" s="33">
        <f t="shared" si="7"/>
        <v>100</v>
      </c>
      <c r="I60" s="31">
        <f t="shared" si="8"/>
        <v>180000</v>
      </c>
      <c r="P60" s="35" t="str">
        <f t="array" ref="P60">IF(ISERROR(SMALL(IF(($E$5:$E$2000&lt;&gt;0)*($A$5:$A$2000&lt;&gt;""),$A$5:$A$2000),ROW()-1)),"",INDEX($C$5:$C$2000,MATCH(SMALL(IF(($E$5:$E$2000&lt;&gt;0)*($A$5:$A$2000&lt;&gt;""),$A$5:$A$2000),ROW()-1),$A$5:$A$2000,0)))</f>
        <v>article 59</v>
      </c>
    </row>
    <row r="61" spans="1:16" s="8" customFormat="1" ht="15" customHeight="1" x14ac:dyDescent="0.3">
      <c r="A61" s="5">
        <v>57</v>
      </c>
      <c r="B61" s="26" t="str">
        <f t="shared" si="6"/>
        <v>article</v>
      </c>
      <c r="C61" s="16" t="s">
        <v>246</v>
      </c>
      <c r="D61" s="32">
        <v>7500</v>
      </c>
      <c r="E61" s="28">
        <v>100</v>
      </c>
      <c r="F61" s="29">
        <f t="shared" si="1"/>
        <v>100</v>
      </c>
      <c r="G61" s="33">
        <f>IF(ISERROR(VLOOKUP(C61,#REF!,4,FALSE)),0,VLOOKUP(C61,#REF!,2,FALSE))</f>
        <v>0</v>
      </c>
      <c r="H61" s="33">
        <f t="shared" si="7"/>
        <v>100</v>
      </c>
      <c r="I61" s="31">
        <f t="shared" si="8"/>
        <v>750000</v>
      </c>
      <c r="P61" s="35" t="str">
        <f t="array" ref="P61">IF(ISERROR(SMALL(IF(($E$5:$E$2000&lt;&gt;0)*($A$5:$A$2000&lt;&gt;""),$A$5:$A$2000),ROW()-1)),"",INDEX($C$5:$C$2000,MATCH(SMALL(IF(($E$5:$E$2000&lt;&gt;0)*($A$5:$A$2000&lt;&gt;""),$A$5:$A$2000),ROW()-1),$A$5:$A$2000,0)))</f>
        <v>article 60</v>
      </c>
    </row>
    <row r="62" spans="1:16" s="8" customFormat="1" ht="15" customHeight="1" x14ac:dyDescent="0.3">
      <c r="A62" s="5">
        <v>58</v>
      </c>
      <c r="B62" s="26" t="str">
        <f t="shared" si="6"/>
        <v>article</v>
      </c>
      <c r="C62" s="16" t="s">
        <v>247</v>
      </c>
      <c r="D62" s="32">
        <v>4400</v>
      </c>
      <c r="E62" s="28">
        <v>100</v>
      </c>
      <c r="F62" s="29">
        <f t="shared" si="1"/>
        <v>100</v>
      </c>
      <c r="G62" s="33">
        <f>IF(ISERROR(VLOOKUP(C62,#REF!,4,FALSE)),0,VLOOKUP(C62,#REF!,2,FALSE))</f>
        <v>0</v>
      </c>
      <c r="H62" s="33">
        <f t="shared" si="7"/>
        <v>100</v>
      </c>
      <c r="I62" s="31">
        <f t="shared" si="8"/>
        <v>440000</v>
      </c>
      <c r="P62" s="35" t="str">
        <f t="array" ref="P62">IF(ISERROR(SMALL(IF(($E$5:$E$2000&lt;&gt;0)*($A$5:$A$2000&lt;&gt;""),$A$5:$A$2000),ROW()-1)),"",INDEX($C$5:$C$2000,MATCH(SMALL(IF(($E$5:$E$2000&lt;&gt;0)*($A$5:$A$2000&lt;&gt;""),$A$5:$A$2000),ROW()-1),$A$5:$A$2000,0)))</f>
        <v>article 61</v>
      </c>
    </row>
    <row r="63" spans="1:16" s="8" customFormat="1" ht="15" customHeight="1" x14ac:dyDescent="0.3">
      <c r="A63" s="5">
        <v>59</v>
      </c>
      <c r="B63" s="26" t="str">
        <f t="shared" si="6"/>
        <v>article</v>
      </c>
      <c r="C63" s="16" t="s">
        <v>248</v>
      </c>
      <c r="D63" s="32">
        <v>7998</v>
      </c>
      <c r="E63" s="28">
        <v>100</v>
      </c>
      <c r="F63" s="29">
        <f t="shared" si="1"/>
        <v>100</v>
      </c>
      <c r="G63" s="33">
        <f>IF(ISERROR(VLOOKUP(C63,#REF!,4,FALSE)),0,VLOOKUP(C63,#REF!,2,FALSE))</f>
        <v>0</v>
      </c>
      <c r="H63" s="33">
        <f t="shared" si="7"/>
        <v>100</v>
      </c>
      <c r="I63" s="31">
        <f t="shared" si="8"/>
        <v>799800</v>
      </c>
      <c r="P63" s="35" t="str">
        <f t="array" ref="P63">IF(ISERROR(SMALL(IF(($E$5:$E$2000&lt;&gt;0)*($A$5:$A$2000&lt;&gt;""),$A$5:$A$2000),ROW()-1)),"",INDEX($C$5:$C$2000,MATCH(SMALL(IF(($E$5:$E$2000&lt;&gt;0)*($A$5:$A$2000&lt;&gt;""),$A$5:$A$2000),ROW()-1),$A$5:$A$2000,0)))</f>
        <v>article 62</v>
      </c>
    </row>
    <row r="64" spans="1:16" s="8" customFormat="1" ht="15" customHeight="1" x14ac:dyDescent="0.3">
      <c r="A64" s="5">
        <v>60</v>
      </c>
      <c r="B64" s="26" t="str">
        <f t="shared" si="6"/>
        <v>article</v>
      </c>
      <c r="C64" s="16" t="s">
        <v>249</v>
      </c>
      <c r="D64" s="32">
        <v>500</v>
      </c>
      <c r="E64" s="28">
        <v>100</v>
      </c>
      <c r="F64" s="29">
        <f t="shared" si="1"/>
        <v>100</v>
      </c>
      <c r="G64" s="33">
        <f>IF(ISERROR(VLOOKUP(C64,#REF!,4,FALSE)),0,VLOOKUP(C64,#REF!,2,FALSE))</f>
        <v>0</v>
      </c>
      <c r="H64" s="33">
        <f t="shared" si="7"/>
        <v>100</v>
      </c>
      <c r="I64" s="31">
        <f t="shared" si="8"/>
        <v>50000</v>
      </c>
      <c r="P64" s="35" t="str">
        <f t="array" ref="P64">IF(ISERROR(SMALL(IF(($E$5:$E$2000&lt;&gt;0)*($A$5:$A$2000&lt;&gt;""),$A$5:$A$2000),ROW()-1)),"",INDEX($C$5:$C$2000,MATCH(SMALL(IF(($E$5:$E$2000&lt;&gt;0)*($A$5:$A$2000&lt;&gt;""),$A$5:$A$2000),ROW()-1),$A$5:$A$2000,0)))</f>
        <v>article 63</v>
      </c>
    </row>
    <row r="65" spans="1:16" s="8" customFormat="1" ht="15" customHeight="1" x14ac:dyDescent="0.3">
      <c r="A65" s="5">
        <v>61</v>
      </c>
      <c r="B65" s="26" t="str">
        <f t="shared" si="6"/>
        <v>article</v>
      </c>
      <c r="C65" s="16" t="s">
        <v>250</v>
      </c>
      <c r="D65" s="32">
        <v>420</v>
      </c>
      <c r="E65" s="28">
        <v>100</v>
      </c>
      <c r="F65" s="29">
        <f t="shared" si="1"/>
        <v>100</v>
      </c>
      <c r="G65" s="33">
        <f>IF(ISERROR(VLOOKUP(C65,#REF!,4,FALSE)),0,VLOOKUP(C65,#REF!,2,FALSE))</f>
        <v>0</v>
      </c>
      <c r="H65" s="33">
        <f t="shared" si="7"/>
        <v>100</v>
      </c>
      <c r="I65" s="31">
        <f t="shared" si="8"/>
        <v>42000</v>
      </c>
      <c r="P65" s="35" t="str">
        <f t="array" ref="P65">IF(ISERROR(SMALL(IF(($E$5:$E$2000&lt;&gt;0)*($A$5:$A$2000&lt;&gt;""),$A$5:$A$2000),ROW()-1)),"",INDEX($C$5:$C$2000,MATCH(SMALL(IF(($E$5:$E$2000&lt;&gt;0)*($A$5:$A$2000&lt;&gt;""),$A$5:$A$2000),ROW()-1),$A$5:$A$2000,0)))</f>
        <v>article 64</v>
      </c>
    </row>
    <row r="66" spans="1:16" s="8" customFormat="1" ht="15" customHeight="1" x14ac:dyDescent="0.3">
      <c r="A66" s="5">
        <v>62</v>
      </c>
      <c r="B66" s="26" t="str">
        <f t="shared" si="6"/>
        <v>article</v>
      </c>
      <c r="C66" s="16" t="s">
        <v>251</v>
      </c>
      <c r="D66" s="32">
        <v>600</v>
      </c>
      <c r="E66" s="28">
        <v>100</v>
      </c>
      <c r="F66" s="29">
        <f t="shared" si="1"/>
        <v>100</v>
      </c>
      <c r="G66" s="33">
        <f>IF(ISERROR(VLOOKUP(C66,#REF!,4,FALSE)),0,VLOOKUP(C66,#REF!,2,FALSE))</f>
        <v>0</v>
      </c>
      <c r="H66" s="33">
        <f t="shared" si="7"/>
        <v>100</v>
      </c>
      <c r="I66" s="31">
        <f t="shared" si="8"/>
        <v>60000</v>
      </c>
      <c r="P66" s="35" t="str">
        <f t="array" ref="P66">IF(ISERROR(SMALL(IF(($E$5:$E$2000&lt;&gt;0)*($A$5:$A$2000&lt;&gt;""),$A$5:$A$2000),ROW()-1)),"",INDEX($C$5:$C$2000,MATCH(SMALL(IF(($E$5:$E$2000&lt;&gt;0)*($A$5:$A$2000&lt;&gt;""),$A$5:$A$2000),ROW()-1),$A$5:$A$2000,0)))</f>
        <v>article 65</v>
      </c>
    </row>
    <row r="67" spans="1:16" s="8" customFormat="1" ht="15" customHeight="1" x14ac:dyDescent="0.3">
      <c r="A67" s="5">
        <v>63</v>
      </c>
      <c r="B67" s="26" t="str">
        <f t="shared" si="6"/>
        <v>article</v>
      </c>
      <c r="C67" s="16" t="s">
        <v>252</v>
      </c>
      <c r="D67" s="32">
        <v>3500</v>
      </c>
      <c r="E67" s="28">
        <v>100</v>
      </c>
      <c r="F67" s="29">
        <f t="shared" si="1"/>
        <v>100</v>
      </c>
      <c r="G67" s="33">
        <f>IF(ISERROR(VLOOKUP(C67,#REF!,4,FALSE)),0,VLOOKUP(C67,#REF!,2,FALSE))</f>
        <v>0</v>
      </c>
      <c r="H67" s="33">
        <f t="shared" si="7"/>
        <v>100</v>
      </c>
      <c r="I67" s="31">
        <f t="shared" si="8"/>
        <v>350000</v>
      </c>
      <c r="P67" s="35" t="str">
        <f t="array" ref="P67">IF(ISERROR(SMALL(IF(($E$5:$E$2000&lt;&gt;0)*($A$5:$A$2000&lt;&gt;""),$A$5:$A$2000),ROW()-1)),"",INDEX($C$5:$C$2000,MATCH(SMALL(IF(($E$5:$E$2000&lt;&gt;0)*($A$5:$A$2000&lt;&gt;""),$A$5:$A$2000),ROW()-1),$A$5:$A$2000,0)))</f>
        <v>article 66</v>
      </c>
    </row>
    <row r="68" spans="1:16" s="8" customFormat="1" ht="15" customHeight="1" x14ac:dyDescent="0.3">
      <c r="A68" s="5">
        <v>64</v>
      </c>
      <c r="B68" s="26" t="str">
        <f t="shared" si="6"/>
        <v>article</v>
      </c>
      <c r="C68" s="16" t="s">
        <v>253</v>
      </c>
      <c r="D68" s="32">
        <v>500</v>
      </c>
      <c r="E68" s="28">
        <v>100</v>
      </c>
      <c r="F68" s="29">
        <f t="shared" si="1"/>
        <v>100</v>
      </c>
      <c r="G68" s="33">
        <f>IF(ISERROR(VLOOKUP(C68,#REF!,4,FALSE)),0,VLOOKUP(C68,#REF!,2,FALSE))</f>
        <v>0</v>
      </c>
      <c r="H68" s="33">
        <f t="shared" si="7"/>
        <v>100</v>
      </c>
      <c r="I68" s="31">
        <f t="shared" si="8"/>
        <v>50000</v>
      </c>
      <c r="P68" s="35" t="str">
        <f t="array" ref="P68">IF(ISERROR(SMALL(IF(($E$5:$E$2000&lt;&gt;0)*($A$5:$A$2000&lt;&gt;""),$A$5:$A$2000),ROW()-1)),"",INDEX($C$5:$C$2000,MATCH(SMALL(IF(($E$5:$E$2000&lt;&gt;0)*($A$5:$A$2000&lt;&gt;""),$A$5:$A$2000),ROW()-1),$A$5:$A$2000,0)))</f>
        <v>article 67</v>
      </c>
    </row>
    <row r="69" spans="1:16" s="8" customFormat="1" ht="15" customHeight="1" x14ac:dyDescent="0.3">
      <c r="A69" s="5">
        <v>65</v>
      </c>
      <c r="B69" s="26" t="str">
        <f t="shared" si="6"/>
        <v>article</v>
      </c>
      <c r="C69" s="16" t="s">
        <v>254</v>
      </c>
      <c r="D69" s="32">
        <v>1000</v>
      </c>
      <c r="E69" s="28">
        <v>100</v>
      </c>
      <c r="F69" s="29">
        <f t="shared" si="1"/>
        <v>100</v>
      </c>
      <c r="G69" s="33">
        <f>IF(ISERROR(VLOOKUP(C69,#REF!,4,FALSE)),0,VLOOKUP(C69,#REF!,2,FALSE))</f>
        <v>0</v>
      </c>
      <c r="H69" s="33">
        <f t="shared" si="7"/>
        <v>100</v>
      </c>
      <c r="I69" s="31">
        <f t="shared" si="8"/>
        <v>100000</v>
      </c>
      <c r="P69" s="35" t="str">
        <f t="array" ref="P69">IF(ISERROR(SMALL(IF(($E$5:$E$2000&lt;&gt;0)*($A$5:$A$2000&lt;&gt;""),$A$5:$A$2000),ROW()-1)),"",INDEX($C$5:$C$2000,MATCH(SMALL(IF(($E$5:$E$2000&lt;&gt;0)*($A$5:$A$2000&lt;&gt;""),$A$5:$A$2000),ROW()-1),$A$5:$A$2000,0)))</f>
        <v>article 68</v>
      </c>
    </row>
    <row r="70" spans="1:16" s="8" customFormat="1" ht="15" customHeight="1" x14ac:dyDescent="0.3">
      <c r="A70" s="5">
        <v>66</v>
      </c>
      <c r="B70" s="26" t="str">
        <f t="shared" si="6"/>
        <v>article</v>
      </c>
      <c r="C70" s="16" t="s">
        <v>255</v>
      </c>
      <c r="D70" s="32">
        <v>800</v>
      </c>
      <c r="E70" s="28">
        <v>100</v>
      </c>
      <c r="F70" s="29">
        <f t="shared" ref="F70:F133" si="9">E70</f>
        <v>100</v>
      </c>
      <c r="G70" s="33">
        <f>IF(ISERROR(VLOOKUP(C70,#REF!,4,FALSE)),0,VLOOKUP(C70,#REF!,2,FALSE))</f>
        <v>0</v>
      </c>
      <c r="H70" s="33">
        <f t="shared" si="7"/>
        <v>100</v>
      </c>
      <c r="I70" s="31">
        <f t="shared" si="8"/>
        <v>80000</v>
      </c>
      <c r="P70" s="35" t="str">
        <f t="array" ref="P70">IF(ISERROR(SMALL(IF(($E$5:$E$2000&lt;&gt;0)*($A$5:$A$2000&lt;&gt;""),$A$5:$A$2000),ROW()-1)),"",INDEX($C$5:$C$2000,MATCH(SMALL(IF(($E$5:$E$2000&lt;&gt;0)*($A$5:$A$2000&lt;&gt;""),$A$5:$A$2000),ROW()-1),$A$5:$A$2000,0)))</f>
        <v>article 69</v>
      </c>
    </row>
    <row r="71" spans="1:16" s="8" customFormat="1" ht="15" customHeight="1" x14ac:dyDescent="0.3">
      <c r="A71" s="5">
        <v>67</v>
      </c>
      <c r="B71" s="26" t="str">
        <f t="shared" si="6"/>
        <v>article</v>
      </c>
      <c r="C71" s="16" t="s">
        <v>256</v>
      </c>
      <c r="D71" s="32">
        <v>800</v>
      </c>
      <c r="E71" s="28">
        <v>100</v>
      </c>
      <c r="F71" s="29">
        <f t="shared" si="9"/>
        <v>100</v>
      </c>
      <c r="G71" s="33">
        <f>IF(ISERROR(VLOOKUP(C71,#REF!,4,FALSE)),0,VLOOKUP(C71,#REF!,2,FALSE))</f>
        <v>0</v>
      </c>
      <c r="H71" s="33">
        <f t="shared" si="7"/>
        <v>100</v>
      </c>
      <c r="I71" s="31">
        <f t="shared" si="8"/>
        <v>80000</v>
      </c>
      <c r="P71" s="35" t="str">
        <f t="array" ref="P71">IF(ISERROR(SMALL(IF(($E$5:$E$2000&lt;&gt;0)*($A$5:$A$2000&lt;&gt;""),$A$5:$A$2000),ROW()-1)),"",INDEX($C$5:$C$2000,MATCH(SMALL(IF(($E$5:$E$2000&lt;&gt;0)*($A$5:$A$2000&lt;&gt;""),$A$5:$A$2000),ROW()-1),$A$5:$A$2000,0)))</f>
        <v>article 70</v>
      </c>
    </row>
    <row r="72" spans="1:16" s="8" customFormat="1" ht="15" customHeight="1" x14ac:dyDescent="0.3">
      <c r="A72" s="5">
        <v>68</v>
      </c>
      <c r="B72" s="26" t="str">
        <f t="shared" si="6"/>
        <v>article</v>
      </c>
      <c r="C72" s="16" t="s">
        <v>257</v>
      </c>
      <c r="D72" s="32">
        <v>200</v>
      </c>
      <c r="E72" s="28">
        <v>100</v>
      </c>
      <c r="F72" s="29">
        <f t="shared" si="9"/>
        <v>100</v>
      </c>
      <c r="G72" s="33">
        <f>IF(ISERROR(VLOOKUP(C72,#REF!,4,FALSE)),0,VLOOKUP(C72,#REF!,2,FALSE))</f>
        <v>0</v>
      </c>
      <c r="H72" s="33">
        <f t="shared" si="7"/>
        <v>100</v>
      </c>
      <c r="I72" s="31">
        <f t="shared" si="8"/>
        <v>20000</v>
      </c>
      <c r="P72" s="35" t="str">
        <f t="array" ref="P72">IF(ISERROR(SMALL(IF(($E$5:$E$2000&lt;&gt;0)*($A$5:$A$2000&lt;&gt;""),$A$5:$A$2000),ROW()-1)),"",INDEX($C$5:$C$2000,MATCH(SMALL(IF(($E$5:$E$2000&lt;&gt;0)*($A$5:$A$2000&lt;&gt;""),$A$5:$A$2000),ROW()-1),$A$5:$A$2000,0)))</f>
        <v>article 71</v>
      </c>
    </row>
    <row r="73" spans="1:16" s="8" customFormat="1" ht="15" customHeight="1" x14ac:dyDescent="0.3">
      <c r="A73" s="5">
        <v>69</v>
      </c>
      <c r="B73" s="26" t="str">
        <f t="shared" si="6"/>
        <v>article</v>
      </c>
      <c r="C73" s="16" t="s">
        <v>258</v>
      </c>
      <c r="D73" s="32">
        <v>800</v>
      </c>
      <c r="E73" s="28">
        <v>100</v>
      </c>
      <c r="F73" s="29">
        <f t="shared" si="9"/>
        <v>100</v>
      </c>
      <c r="G73" s="33">
        <f>IF(ISERROR(VLOOKUP(C73,#REF!,4,FALSE)),0,VLOOKUP(C73,#REF!,2,FALSE))</f>
        <v>0</v>
      </c>
      <c r="H73" s="33">
        <f t="shared" si="7"/>
        <v>100</v>
      </c>
      <c r="I73" s="31">
        <f t="shared" si="8"/>
        <v>80000</v>
      </c>
      <c r="P73" s="35" t="str">
        <f t="array" ref="P73">IF(ISERROR(SMALL(IF(($E$5:$E$2000&lt;&gt;0)*($A$5:$A$2000&lt;&gt;""),$A$5:$A$2000),ROW()-1)),"",INDEX($C$5:$C$2000,MATCH(SMALL(IF(($E$5:$E$2000&lt;&gt;0)*($A$5:$A$2000&lt;&gt;""),$A$5:$A$2000),ROW()-1),$A$5:$A$2000,0)))</f>
        <v>article 72</v>
      </c>
    </row>
    <row r="74" spans="1:16" s="8" customFormat="1" ht="15" customHeight="1" x14ac:dyDescent="0.3">
      <c r="A74" s="5">
        <v>70</v>
      </c>
      <c r="B74" s="26" t="str">
        <f t="shared" si="6"/>
        <v>article</v>
      </c>
      <c r="C74" s="16" t="s">
        <v>259</v>
      </c>
      <c r="D74" s="32">
        <v>530</v>
      </c>
      <c r="E74" s="28">
        <v>100</v>
      </c>
      <c r="F74" s="29">
        <f t="shared" si="9"/>
        <v>100</v>
      </c>
      <c r="G74" s="33">
        <f>IF(ISERROR(VLOOKUP(C74,#REF!,4,FALSE)),0,VLOOKUP(C74,#REF!,2,FALSE))</f>
        <v>0</v>
      </c>
      <c r="H74" s="33">
        <f t="shared" si="7"/>
        <v>100</v>
      </c>
      <c r="I74" s="31">
        <f t="shared" si="8"/>
        <v>53000</v>
      </c>
      <c r="P74" s="35" t="str">
        <f t="array" ref="P74">IF(ISERROR(SMALL(IF(($E$5:$E$2000&lt;&gt;0)*($A$5:$A$2000&lt;&gt;""),$A$5:$A$2000),ROW()-1)),"",INDEX($C$5:$C$2000,MATCH(SMALL(IF(($E$5:$E$2000&lt;&gt;0)*($A$5:$A$2000&lt;&gt;""),$A$5:$A$2000),ROW()-1),$A$5:$A$2000,0)))</f>
        <v>article 73</v>
      </c>
    </row>
    <row r="75" spans="1:16" s="8" customFormat="1" ht="15" customHeight="1" x14ac:dyDescent="0.3">
      <c r="A75" s="5">
        <v>71</v>
      </c>
      <c r="B75" s="26" t="str">
        <f t="shared" si="6"/>
        <v>article</v>
      </c>
      <c r="C75" s="16" t="s">
        <v>260</v>
      </c>
      <c r="D75" s="32">
        <v>520</v>
      </c>
      <c r="E75" s="28">
        <v>100</v>
      </c>
      <c r="F75" s="29">
        <f t="shared" si="9"/>
        <v>100</v>
      </c>
      <c r="G75" s="33">
        <f>IF(ISERROR(VLOOKUP(C75,#REF!,4,FALSE)),0,VLOOKUP(C75,#REF!,2,FALSE))</f>
        <v>0</v>
      </c>
      <c r="H75" s="33">
        <f t="shared" si="7"/>
        <v>100</v>
      </c>
      <c r="I75" s="31">
        <f t="shared" si="8"/>
        <v>52000</v>
      </c>
      <c r="P75" s="35" t="str">
        <f t="array" ref="P75">IF(ISERROR(SMALL(IF(($E$5:$E$2000&lt;&gt;0)*($A$5:$A$2000&lt;&gt;""),$A$5:$A$2000),ROW()-1)),"",INDEX($C$5:$C$2000,MATCH(SMALL(IF(($E$5:$E$2000&lt;&gt;0)*($A$5:$A$2000&lt;&gt;""),$A$5:$A$2000),ROW()-1),$A$5:$A$2000,0)))</f>
        <v>article 74</v>
      </c>
    </row>
    <row r="76" spans="1:16" ht="15" customHeight="1" x14ac:dyDescent="0.3">
      <c r="A76" s="5">
        <v>72</v>
      </c>
      <c r="B76" s="26" t="str">
        <f t="shared" si="6"/>
        <v>article</v>
      </c>
      <c r="C76" s="16" t="s">
        <v>261</v>
      </c>
      <c r="D76" s="32">
        <v>700</v>
      </c>
      <c r="E76" s="28">
        <v>100</v>
      </c>
      <c r="F76" s="29">
        <f t="shared" si="9"/>
        <v>100</v>
      </c>
      <c r="G76" s="33">
        <f>IF(ISERROR(VLOOKUP(C76,#REF!,4,FALSE)),0,VLOOKUP(C76,#REF!,2,FALSE))</f>
        <v>0</v>
      </c>
      <c r="H76" s="33">
        <f t="shared" si="7"/>
        <v>100</v>
      </c>
      <c r="I76" s="31">
        <f t="shared" si="8"/>
        <v>70000</v>
      </c>
      <c r="P76" s="35" t="str">
        <f t="array" ref="P76">IF(ISERROR(SMALL(IF(($E$5:$E$2000&lt;&gt;0)*($A$5:$A$2000&lt;&gt;""),$A$5:$A$2000),ROW()-1)),"",INDEX($C$5:$C$2000,MATCH(SMALL(IF(($E$5:$E$2000&lt;&gt;0)*($A$5:$A$2000&lt;&gt;""),$A$5:$A$2000),ROW()-1),$A$5:$A$2000,0)))</f>
        <v>article 75</v>
      </c>
    </row>
    <row r="77" spans="1:16" ht="15" customHeight="1" x14ac:dyDescent="0.3">
      <c r="A77" s="5">
        <v>73</v>
      </c>
      <c r="B77" s="26" t="str">
        <f t="shared" si="6"/>
        <v>article</v>
      </c>
      <c r="C77" s="16" t="s">
        <v>262</v>
      </c>
      <c r="D77" s="32">
        <v>700</v>
      </c>
      <c r="E77" s="28">
        <v>100</v>
      </c>
      <c r="F77" s="29">
        <f t="shared" si="9"/>
        <v>100</v>
      </c>
      <c r="G77" s="33">
        <f>IF(ISERROR(VLOOKUP(C77,#REF!,4,FALSE)),0,VLOOKUP(C77,#REF!,2,FALSE))</f>
        <v>0</v>
      </c>
      <c r="H77" s="33">
        <f t="shared" si="7"/>
        <v>100</v>
      </c>
      <c r="I77" s="31">
        <f t="shared" si="8"/>
        <v>70000</v>
      </c>
      <c r="P77" s="35" t="str">
        <f t="array" ref="P77">IF(ISERROR(SMALL(IF(($E$5:$E$2000&lt;&gt;0)*($A$5:$A$2000&lt;&gt;""),$A$5:$A$2000),ROW()-1)),"",INDEX($C$5:$C$2000,MATCH(SMALL(IF(($E$5:$E$2000&lt;&gt;0)*($A$5:$A$2000&lt;&gt;""),$A$5:$A$2000),ROW()-1),$A$5:$A$2000,0)))</f>
        <v>article 76</v>
      </c>
    </row>
    <row r="78" spans="1:16" ht="15" customHeight="1" x14ac:dyDescent="0.3">
      <c r="A78" s="5">
        <v>74</v>
      </c>
      <c r="B78" s="26" t="str">
        <f t="shared" si="6"/>
        <v>article</v>
      </c>
      <c r="C78" s="16" t="s">
        <v>263</v>
      </c>
      <c r="D78" s="32">
        <v>500</v>
      </c>
      <c r="E78" s="28">
        <v>100</v>
      </c>
      <c r="F78" s="29">
        <f t="shared" si="9"/>
        <v>100</v>
      </c>
      <c r="G78" s="33">
        <f>IF(ISERROR(VLOOKUP(C78,#REF!,4,FALSE)),0,VLOOKUP(C78,#REF!,2,FALSE))</f>
        <v>0</v>
      </c>
      <c r="H78" s="33">
        <f t="shared" si="7"/>
        <v>100</v>
      </c>
      <c r="I78" s="31">
        <f t="shared" si="8"/>
        <v>50000</v>
      </c>
      <c r="P78" s="35" t="str">
        <f t="array" ref="P78">IF(ISERROR(SMALL(IF(($E$5:$E$2000&lt;&gt;0)*($A$5:$A$2000&lt;&gt;""),$A$5:$A$2000),ROW()-1)),"",INDEX($C$5:$C$2000,MATCH(SMALL(IF(($E$5:$E$2000&lt;&gt;0)*($A$5:$A$2000&lt;&gt;""),$A$5:$A$2000),ROW()-1),$A$5:$A$2000,0)))</f>
        <v>article 77</v>
      </c>
    </row>
    <row r="79" spans="1:16" ht="15" customHeight="1" x14ac:dyDescent="0.3">
      <c r="A79" s="5">
        <v>75</v>
      </c>
      <c r="B79" s="26" t="str">
        <f t="shared" si="6"/>
        <v>article</v>
      </c>
      <c r="C79" s="16" t="s">
        <v>264</v>
      </c>
      <c r="D79" s="32">
        <v>800</v>
      </c>
      <c r="E79" s="28">
        <v>100</v>
      </c>
      <c r="F79" s="29">
        <f t="shared" si="9"/>
        <v>100</v>
      </c>
      <c r="G79" s="33">
        <f>IF(ISERROR(VLOOKUP(C79,#REF!,4,FALSE)),0,VLOOKUP(C79,#REF!,2,FALSE))</f>
        <v>0</v>
      </c>
      <c r="H79" s="33">
        <f t="shared" si="7"/>
        <v>100</v>
      </c>
      <c r="I79" s="31">
        <f t="shared" si="8"/>
        <v>80000</v>
      </c>
      <c r="P79" s="35" t="str">
        <f t="array" ref="P79">IF(ISERROR(SMALL(IF(($E$5:$E$2000&lt;&gt;0)*($A$5:$A$2000&lt;&gt;""),$A$5:$A$2000),ROW()-1)),"",INDEX($C$5:$C$2000,MATCH(SMALL(IF(($E$5:$E$2000&lt;&gt;0)*($A$5:$A$2000&lt;&gt;""),$A$5:$A$2000),ROW()-1),$A$5:$A$2000,0)))</f>
        <v>article 78</v>
      </c>
    </row>
    <row r="80" spans="1:16" ht="15" customHeight="1" x14ac:dyDescent="0.3">
      <c r="A80" s="5">
        <v>76</v>
      </c>
      <c r="B80" s="26" t="str">
        <f t="shared" si="6"/>
        <v>article</v>
      </c>
      <c r="C80" s="16" t="s">
        <v>265</v>
      </c>
      <c r="D80" s="32">
        <v>800</v>
      </c>
      <c r="E80" s="28">
        <v>100</v>
      </c>
      <c r="F80" s="29">
        <f t="shared" si="9"/>
        <v>100</v>
      </c>
      <c r="G80" s="33">
        <f>IF(ISERROR(VLOOKUP(C80,#REF!,4,FALSE)),0,VLOOKUP(C80,#REF!,2,FALSE))</f>
        <v>0</v>
      </c>
      <c r="H80" s="33">
        <f t="shared" si="7"/>
        <v>100</v>
      </c>
      <c r="I80" s="31">
        <f t="shared" si="8"/>
        <v>80000</v>
      </c>
      <c r="P80" s="35" t="str">
        <f t="array" ref="P80">IF(ISERROR(SMALL(IF(($E$5:$E$2000&lt;&gt;0)*($A$5:$A$2000&lt;&gt;""),$A$5:$A$2000),ROW()-1)),"",INDEX($C$5:$C$2000,MATCH(SMALL(IF(($E$5:$E$2000&lt;&gt;0)*($A$5:$A$2000&lt;&gt;""),$A$5:$A$2000),ROW()-1),$A$5:$A$2000,0)))</f>
        <v>article 79</v>
      </c>
    </row>
    <row r="81" spans="1:16" ht="15" customHeight="1" x14ac:dyDescent="0.3">
      <c r="A81" s="5">
        <v>77</v>
      </c>
      <c r="B81" s="26" t="str">
        <f t="shared" si="6"/>
        <v>article</v>
      </c>
      <c r="C81" s="16" t="s">
        <v>266</v>
      </c>
      <c r="D81" s="32">
        <v>800</v>
      </c>
      <c r="E81" s="28">
        <v>100</v>
      </c>
      <c r="F81" s="29">
        <f t="shared" si="9"/>
        <v>100</v>
      </c>
      <c r="G81" s="33">
        <f>IF(ISERROR(VLOOKUP(C81,#REF!,4,FALSE)),0,VLOOKUP(C81,#REF!,2,FALSE))</f>
        <v>0</v>
      </c>
      <c r="H81" s="33">
        <f t="shared" si="7"/>
        <v>100</v>
      </c>
      <c r="I81" s="31">
        <f t="shared" si="8"/>
        <v>80000</v>
      </c>
      <c r="P81" s="35" t="str">
        <f t="array" ref="P81">IF(ISERROR(SMALL(IF(($E$5:$E$2000&lt;&gt;0)*($A$5:$A$2000&lt;&gt;""),$A$5:$A$2000),ROW()-1)),"",INDEX($C$5:$C$2000,MATCH(SMALL(IF(($E$5:$E$2000&lt;&gt;0)*($A$5:$A$2000&lt;&gt;""),$A$5:$A$2000),ROW()-1),$A$5:$A$2000,0)))</f>
        <v>article 80</v>
      </c>
    </row>
    <row r="82" spans="1:16" ht="15" customHeight="1" x14ac:dyDescent="0.3">
      <c r="A82" s="5">
        <v>78</v>
      </c>
      <c r="B82" s="26" t="str">
        <f t="shared" si="6"/>
        <v>article</v>
      </c>
      <c r="C82" s="16" t="s">
        <v>267</v>
      </c>
      <c r="D82" s="32">
        <v>400</v>
      </c>
      <c r="E82" s="28">
        <v>100</v>
      </c>
      <c r="F82" s="29">
        <f t="shared" si="9"/>
        <v>100</v>
      </c>
      <c r="G82" s="33">
        <f>IF(ISERROR(VLOOKUP(C82,#REF!,4,FALSE)),0,VLOOKUP(C82,#REF!,2,FALSE))</f>
        <v>0</v>
      </c>
      <c r="H82" s="33">
        <f t="shared" si="7"/>
        <v>100</v>
      </c>
      <c r="I82" s="31">
        <f t="shared" si="8"/>
        <v>40000</v>
      </c>
      <c r="P82" s="35" t="str">
        <f t="array" ref="P82">IF(ISERROR(SMALL(IF(($E$5:$E$2000&lt;&gt;0)*($A$5:$A$2000&lt;&gt;""),$A$5:$A$2000),ROW()-1)),"",INDEX($C$5:$C$2000,MATCH(SMALL(IF(($E$5:$E$2000&lt;&gt;0)*($A$5:$A$2000&lt;&gt;""),$A$5:$A$2000),ROW()-1),$A$5:$A$2000,0)))</f>
        <v>article 81</v>
      </c>
    </row>
    <row r="83" spans="1:16" ht="15" customHeight="1" x14ac:dyDescent="0.3">
      <c r="A83" s="5">
        <v>79</v>
      </c>
      <c r="B83" s="26" t="str">
        <f t="shared" si="6"/>
        <v>article</v>
      </c>
      <c r="C83" s="16" t="s">
        <v>268</v>
      </c>
      <c r="D83" s="32">
        <v>800</v>
      </c>
      <c r="E83" s="28">
        <v>100</v>
      </c>
      <c r="F83" s="29">
        <f t="shared" si="9"/>
        <v>100</v>
      </c>
      <c r="G83" s="33">
        <f>IF(ISERROR(VLOOKUP(C83,#REF!,4,FALSE)),0,VLOOKUP(C83,#REF!,2,FALSE))</f>
        <v>0</v>
      </c>
      <c r="H83" s="33">
        <f t="shared" si="7"/>
        <v>100</v>
      </c>
      <c r="I83" s="31">
        <f t="shared" si="8"/>
        <v>80000</v>
      </c>
      <c r="P83" s="35" t="str">
        <f t="array" ref="P83">IF(ISERROR(SMALL(IF(($E$5:$E$2000&lt;&gt;0)*($A$5:$A$2000&lt;&gt;""),$A$5:$A$2000),ROW()-1)),"",INDEX($C$5:$C$2000,MATCH(SMALL(IF(($E$5:$E$2000&lt;&gt;0)*($A$5:$A$2000&lt;&gt;""),$A$5:$A$2000),ROW()-1),$A$5:$A$2000,0)))</f>
        <v>article 82</v>
      </c>
    </row>
    <row r="84" spans="1:16" ht="15" customHeight="1" x14ac:dyDescent="0.3">
      <c r="A84" s="5">
        <v>80</v>
      </c>
      <c r="B84" s="26" t="str">
        <f t="shared" si="6"/>
        <v>article</v>
      </c>
      <c r="C84" s="16" t="s">
        <v>269</v>
      </c>
      <c r="D84" s="32">
        <v>600</v>
      </c>
      <c r="E84" s="28">
        <v>100</v>
      </c>
      <c r="F84" s="29">
        <f t="shared" si="9"/>
        <v>100</v>
      </c>
      <c r="G84" s="33">
        <f>IF(ISERROR(VLOOKUP(C84,#REF!,4,FALSE)),0,VLOOKUP(C84,#REF!,2,FALSE))</f>
        <v>0</v>
      </c>
      <c r="H84" s="33">
        <f t="shared" si="7"/>
        <v>100</v>
      </c>
      <c r="I84" s="31">
        <f t="shared" si="8"/>
        <v>60000</v>
      </c>
      <c r="P84" s="35" t="str">
        <f t="array" ref="P84">IF(ISERROR(SMALL(IF(($E$5:$E$2000&lt;&gt;0)*($A$5:$A$2000&lt;&gt;""),$A$5:$A$2000),ROW()-1)),"",INDEX($C$5:$C$2000,MATCH(SMALL(IF(($E$5:$E$2000&lt;&gt;0)*($A$5:$A$2000&lt;&gt;""),$A$5:$A$2000),ROW()-1),$A$5:$A$2000,0)))</f>
        <v>article 83</v>
      </c>
    </row>
    <row r="85" spans="1:16" ht="15" customHeight="1" x14ac:dyDescent="0.3">
      <c r="A85" s="5">
        <v>81</v>
      </c>
      <c r="B85" s="26" t="str">
        <f t="shared" si="6"/>
        <v>article</v>
      </c>
      <c r="C85" s="16" t="s">
        <v>270</v>
      </c>
      <c r="D85" s="32">
        <v>650</v>
      </c>
      <c r="E85" s="28">
        <v>100</v>
      </c>
      <c r="F85" s="29">
        <f t="shared" si="9"/>
        <v>100</v>
      </c>
      <c r="G85" s="33">
        <f>IF(ISERROR(VLOOKUP(C85,#REF!,4,FALSE)),0,VLOOKUP(C85,#REF!,2,FALSE))</f>
        <v>0</v>
      </c>
      <c r="H85" s="33">
        <f t="shared" si="7"/>
        <v>100</v>
      </c>
      <c r="I85" s="31">
        <f t="shared" si="8"/>
        <v>65000</v>
      </c>
      <c r="P85" s="35" t="str">
        <f t="array" ref="P85">IF(ISERROR(SMALL(IF(($E$5:$E$2000&lt;&gt;0)*($A$5:$A$2000&lt;&gt;""),$A$5:$A$2000),ROW()-1)),"",INDEX($C$5:$C$2000,MATCH(SMALL(IF(($E$5:$E$2000&lt;&gt;0)*($A$5:$A$2000&lt;&gt;""),$A$5:$A$2000),ROW()-1),$A$5:$A$2000,0)))</f>
        <v>article 84</v>
      </c>
    </row>
    <row r="86" spans="1:16" ht="15" customHeight="1" x14ac:dyDescent="0.3">
      <c r="A86" s="5">
        <v>82</v>
      </c>
      <c r="B86" s="26" t="str">
        <f t="shared" si="6"/>
        <v>article</v>
      </c>
      <c r="C86" s="16" t="s">
        <v>271</v>
      </c>
      <c r="D86" s="32">
        <v>400</v>
      </c>
      <c r="E86" s="28">
        <v>100</v>
      </c>
      <c r="F86" s="29">
        <f t="shared" si="9"/>
        <v>100</v>
      </c>
      <c r="G86" s="33">
        <f>IF(ISERROR(VLOOKUP(C86,#REF!,4,FALSE)),0,VLOOKUP(C86,#REF!,2,FALSE))</f>
        <v>0</v>
      </c>
      <c r="H86" s="33">
        <f t="shared" si="7"/>
        <v>100</v>
      </c>
      <c r="I86" s="31">
        <f t="shared" si="8"/>
        <v>40000</v>
      </c>
      <c r="P86" s="35" t="str">
        <f t="array" ref="P86">IF(ISERROR(SMALL(IF(($E$5:$E$2000&lt;&gt;0)*($A$5:$A$2000&lt;&gt;""),$A$5:$A$2000),ROW()-1)),"",INDEX($C$5:$C$2000,MATCH(SMALL(IF(($E$5:$E$2000&lt;&gt;0)*($A$5:$A$2000&lt;&gt;""),$A$5:$A$2000),ROW()-1),$A$5:$A$2000,0)))</f>
        <v>article 85</v>
      </c>
    </row>
    <row r="87" spans="1:16" s="9" customFormat="1" ht="15" customHeight="1" x14ac:dyDescent="0.3">
      <c r="A87" s="5">
        <v>83</v>
      </c>
      <c r="B87" s="26" t="str">
        <f t="shared" si="6"/>
        <v>article</v>
      </c>
      <c r="C87" s="16" t="s">
        <v>272</v>
      </c>
      <c r="D87" s="32">
        <v>2000</v>
      </c>
      <c r="E87" s="28">
        <v>100</v>
      </c>
      <c r="F87" s="29">
        <f t="shared" si="9"/>
        <v>100</v>
      </c>
      <c r="G87" s="33">
        <f>IF(ISERROR(VLOOKUP(C87,#REF!,4,FALSE)),0,VLOOKUP(C87,#REF!,2,FALSE))</f>
        <v>0</v>
      </c>
      <c r="H87" s="33">
        <f t="shared" si="7"/>
        <v>100</v>
      </c>
      <c r="I87" s="31">
        <f t="shared" si="8"/>
        <v>200000</v>
      </c>
      <c r="P87" s="35" t="str">
        <f t="array" ref="P87">IF(ISERROR(SMALL(IF(($E$5:$E$2000&lt;&gt;0)*($A$5:$A$2000&lt;&gt;""),$A$5:$A$2000),ROW()-1)),"",INDEX($C$5:$C$2000,MATCH(SMALL(IF(($E$5:$E$2000&lt;&gt;0)*($A$5:$A$2000&lt;&gt;""),$A$5:$A$2000),ROW()-1),$A$5:$A$2000,0)))</f>
        <v>article 86</v>
      </c>
    </row>
    <row r="88" spans="1:16" ht="15" customHeight="1" x14ac:dyDescent="0.3">
      <c r="A88" s="5">
        <v>84</v>
      </c>
      <c r="B88" s="26" t="str">
        <f t="shared" si="6"/>
        <v>article</v>
      </c>
      <c r="C88" s="16" t="s">
        <v>273</v>
      </c>
      <c r="D88" s="32">
        <v>800</v>
      </c>
      <c r="E88" s="28">
        <v>100</v>
      </c>
      <c r="F88" s="29">
        <f t="shared" si="9"/>
        <v>100</v>
      </c>
      <c r="G88" s="33">
        <f>IF(ISERROR(VLOOKUP(C88,#REF!,4,FALSE)),0,VLOOKUP(C88,#REF!,2,FALSE))</f>
        <v>0</v>
      </c>
      <c r="H88" s="33">
        <f t="shared" si="7"/>
        <v>100</v>
      </c>
      <c r="I88" s="31">
        <f t="shared" si="8"/>
        <v>80000</v>
      </c>
      <c r="P88" s="35" t="str">
        <f t="array" ref="P88">IF(ISERROR(SMALL(IF(($E$5:$E$2000&lt;&gt;0)*($A$5:$A$2000&lt;&gt;""),$A$5:$A$2000),ROW()-1)),"",INDEX($C$5:$C$2000,MATCH(SMALL(IF(($E$5:$E$2000&lt;&gt;0)*($A$5:$A$2000&lt;&gt;""),$A$5:$A$2000),ROW()-1),$A$5:$A$2000,0)))</f>
        <v>article 87</v>
      </c>
    </row>
    <row r="89" spans="1:16" ht="15" customHeight="1" x14ac:dyDescent="0.3">
      <c r="A89" s="5">
        <v>85</v>
      </c>
      <c r="B89" s="26" t="str">
        <f t="shared" si="6"/>
        <v>article</v>
      </c>
      <c r="C89" s="16" t="s">
        <v>274</v>
      </c>
      <c r="D89" s="32">
        <v>600</v>
      </c>
      <c r="E89" s="28">
        <v>100</v>
      </c>
      <c r="F89" s="29">
        <f t="shared" si="9"/>
        <v>100</v>
      </c>
      <c r="G89" s="33">
        <f>IF(ISERROR(VLOOKUP(C89,#REF!,4,FALSE)),0,VLOOKUP(C89,#REF!,2,FALSE))</f>
        <v>0</v>
      </c>
      <c r="H89" s="33">
        <f t="shared" si="7"/>
        <v>100</v>
      </c>
      <c r="I89" s="31">
        <f t="shared" si="8"/>
        <v>60000</v>
      </c>
      <c r="P89" s="35" t="str">
        <f t="array" ref="P89">IF(ISERROR(SMALL(IF(($E$5:$E$2000&lt;&gt;0)*($A$5:$A$2000&lt;&gt;""),$A$5:$A$2000),ROW()-1)),"",INDEX($C$5:$C$2000,MATCH(SMALL(IF(($E$5:$E$2000&lt;&gt;0)*($A$5:$A$2000&lt;&gt;""),$A$5:$A$2000),ROW()-1),$A$5:$A$2000,0)))</f>
        <v>article 88</v>
      </c>
    </row>
    <row r="90" spans="1:16" ht="15" customHeight="1" x14ac:dyDescent="0.3">
      <c r="A90" s="5">
        <v>86</v>
      </c>
      <c r="B90" s="26" t="str">
        <f t="shared" si="6"/>
        <v>article</v>
      </c>
      <c r="C90" s="16" t="s">
        <v>275</v>
      </c>
      <c r="D90" s="32">
        <v>600</v>
      </c>
      <c r="E90" s="28">
        <v>100</v>
      </c>
      <c r="F90" s="29">
        <f t="shared" si="9"/>
        <v>100</v>
      </c>
      <c r="G90" s="33">
        <f>IF(ISERROR(VLOOKUP(C90,#REF!,4,FALSE)),0,VLOOKUP(C90,#REF!,2,FALSE))</f>
        <v>0</v>
      </c>
      <c r="H90" s="33">
        <f t="shared" si="7"/>
        <v>100</v>
      </c>
      <c r="I90" s="31">
        <f t="shared" si="8"/>
        <v>60000</v>
      </c>
      <c r="P90" s="35" t="str">
        <f t="array" ref="P90">IF(ISERROR(SMALL(IF(($E$5:$E$2000&lt;&gt;0)*($A$5:$A$2000&lt;&gt;""),$A$5:$A$2000),ROW()-1)),"",INDEX($C$5:$C$2000,MATCH(SMALL(IF(($E$5:$E$2000&lt;&gt;0)*($A$5:$A$2000&lt;&gt;""),$A$5:$A$2000),ROW()-1),$A$5:$A$2000,0)))</f>
        <v>article 89</v>
      </c>
    </row>
    <row r="91" spans="1:16" s="9" customFormat="1" ht="15" customHeight="1" x14ac:dyDescent="0.3">
      <c r="A91" s="5">
        <v>87</v>
      </c>
      <c r="B91" s="26" t="str">
        <f t="shared" si="6"/>
        <v>article</v>
      </c>
      <c r="C91" s="16" t="s">
        <v>276</v>
      </c>
      <c r="D91" s="32">
        <v>700</v>
      </c>
      <c r="E91" s="28">
        <v>100</v>
      </c>
      <c r="F91" s="29">
        <f t="shared" si="9"/>
        <v>100</v>
      </c>
      <c r="G91" s="33">
        <f>IF(ISERROR(VLOOKUP(C91,#REF!,4,FALSE)),0,VLOOKUP(C91,#REF!,2,FALSE))</f>
        <v>0</v>
      </c>
      <c r="H91" s="33">
        <f t="shared" si="7"/>
        <v>100</v>
      </c>
      <c r="I91" s="31">
        <f t="shared" si="8"/>
        <v>70000</v>
      </c>
      <c r="P91" s="35" t="str">
        <f t="array" ref="P91">IF(ISERROR(SMALL(IF(($E$5:$E$2000&lt;&gt;0)*($A$5:$A$2000&lt;&gt;""),$A$5:$A$2000),ROW()-1)),"",INDEX($C$5:$C$2000,MATCH(SMALL(IF(($E$5:$E$2000&lt;&gt;0)*($A$5:$A$2000&lt;&gt;""),$A$5:$A$2000),ROW()-1),$A$5:$A$2000,0)))</f>
        <v>article 90</v>
      </c>
    </row>
    <row r="92" spans="1:16" ht="15" customHeight="1" x14ac:dyDescent="0.3">
      <c r="A92" s="5">
        <v>88</v>
      </c>
      <c r="B92" s="26" t="str">
        <f t="shared" si="6"/>
        <v>article</v>
      </c>
      <c r="C92" s="16" t="s">
        <v>277</v>
      </c>
      <c r="D92" s="32">
        <v>500</v>
      </c>
      <c r="E92" s="28">
        <v>100</v>
      </c>
      <c r="F92" s="29">
        <f t="shared" si="9"/>
        <v>100</v>
      </c>
      <c r="G92" s="33">
        <f>IF(ISERROR(VLOOKUP(C92,#REF!,4,FALSE)),0,VLOOKUP(C92,#REF!,2,FALSE))</f>
        <v>0</v>
      </c>
      <c r="H92" s="33">
        <f t="shared" si="7"/>
        <v>100</v>
      </c>
      <c r="I92" s="31">
        <f t="shared" si="8"/>
        <v>50000</v>
      </c>
      <c r="P92" s="35" t="str">
        <f t="array" ref="P92">IF(ISERROR(SMALL(IF(($E$5:$E$2000&lt;&gt;0)*($A$5:$A$2000&lt;&gt;""),$A$5:$A$2000),ROW()-1)),"",INDEX($C$5:$C$2000,MATCH(SMALL(IF(($E$5:$E$2000&lt;&gt;0)*($A$5:$A$2000&lt;&gt;""),$A$5:$A$2000),ROW()-1),$A$5:$A$2000,0)))</f>
        <v>article 91</v>
      </c>
    </row>
    <row r="93" spans="1:16" ht="15" customHeight="1" x14ac:dyDescent="0.3">
      <c r="A93" s="5">
        <v>89</v>
      </c>
      <c r="B93" s="26" t="str">
        <f t="shared" si="6"/>
        <v>article</v>
      </c>
      <c r="C93" s="16" t="s">
        <v>278</v>
      </c>
      <c r="D93" s="32">
        <v>1100</v>
      </c>
      <c r="E93" s="28">
        <v>100</v>
      </c>
      <c r="F93" s="29">
        <f t="shared" si="9"/>
        <v>100</v>
      </c>
      <c r="G93" s="33">
        <f>IF(ISERROR(VLOOKUP(C93,#REF!,4,FALSE)),0,VLOOKUP(C93,#REF!,2,FALSE))</f>
        <v>0</v>
      </c>
      <c r="H93" s="33">
        <f t="shared" si="7"/>
        <v>100</v>
      </c>
      <c r="I93" s="31">
        <f t="shared" si="8"/>
        <v>110000</v>
      </c>
      <c r="P93" s="35" t="str">
        <f t="array" ref="P93">IF(ISERROR(SMALL(IF(($E$5:$E$2000&lt;&gt;0)*($A$5:$A$2000&lt;&gt;""),$A$5:$A$2000),ROW()-1)),"",INDEX($C$5:$C$2000,MATCH(SMALL(IF(($E$5:$E$2000&lt;&gt;0)*($A$5:$A$2000&lt;&gt;""),$A$5:$A$2000),ROW()-1),$A$5:$A$2000,0)))</f>
        <v>article 92</v>
      </c>
    </row>
    <row r="94" spans="1:16" ht="15" customHeight="1" x14ac:dyDescent="0.3">
      <c r="A94" s="5">
        <v>90</v>
      </c>
      <c r="B94" s="26" t="str">
        <f t="shared" si="6"/>
        <v>article</v>
      </c>
      <c r="C94" s="16" t="s">
        <v>279</v>
      </c>
      <c r="D94" s="32">
        <v>700</v>
      </c>
      <c r="E94" s="28">
        <v>100</v>
      </c>
      <c r="F94" s="29">
        <f t="shared" si="9"/>
        <v>100</v>
      </c>
      <c r="G94" s="33">
        <f>IF(ISERROR(VLOOKUP(C94,#REF!,4,FALSE)),0,VLOOKUP(C94,#REF!,2,FALSE))</f>
        <v>0</v>
      </c>
      <c r="H94" s="33">
        <f t="shared" si="7"/>
        <v>100</v>
      </c>
      <c r="I94" s="31">
        <f t="shared" si="8"/>
        <v>70000</v>
      </c>
      <c r="P94" s="35" t="str">
        <f t="array" ref="P94">IF(ISERROR(SMALL(IF(($E$5:$E$2000&lt;&gt;0)*($A$5:$A$2000&lt;&gt;""),$A$5:$A$2000),ROW()-1)),"",INDEX($C$5:$C$2000,MATCH(SMALL(IF(($E$5:$E$2000&lt;&gt;0)*($A$5:$A$2000&lt;&gt;""),$A$5:$A$2000),ROW()-1),$A$5:$A$2000,0)))</f>
        <v>article 93</v>
      </c>
    </row>
    <row r="95" spans="1:16" ht="15" customHeight="1" x14ac:dyDescent="0.3">
      <c r="A95" s="5">
        <v>91</v>
      </c>
      <c r="B95" s="26" t="str">
        <f t="shared" ref="B95:B158" si="10">LEFT(C95,FIND(" ",C95)-1)</f>
        <v>article</v>
      </c>
      <c r="C95" s="16" t="s">
        <v>280</v>
      </c>
      <c r="D95" s="32">
        <v>700</v>
      </c>
      <c r="E95" s="28">
        <v>100</v>
      </c>
      <c r="F95" s="29">
        <f t="shared" si="9"/>
        <v>100</v>
      </c>
      <c r="G95" s="33">
        <f>IF(ISERROR(VLOOKUP(C95,#REF!,4,FALSE)),0,VLOOKUP(C95,#REF!,2,FALSE))</f>
        <v>0</v>
      </c>
      <c r="H95" s="33">
        <f t="shared" si="7"/>
        <v>100</v>
      </c>
      <c r="I95" s="31">
        <f t="shared" si="8"/>
        <v>70000</v>
      </c>
      <c r="P95" s="35" t="str">
        <f t="array" ref="P95">IF(ISERROR(SMALL(IF(($E$5:$E$2000&lt;&gt;0)*($A$5:$A$2000&lt;&gt;""),$A$5:$A$2000),ROW()-1)),"",INDEX($C$5:$C$2000,MATCH(SMALL(IF(($E$5:$E$2000&lt;&gt;0)*($A$5:$A$2000&lt;&gt;""),$A$5:$A$2000),ROW()-1),$A$5:$A$2000,0)))</f>
        <v>article 94</v>
      </c>
    </row>
    <row r="96" spans="1:16" ht="15" customHeight="1" x14ac:dyDescent="0.3">
      <c r="A96" s="5">
        <v>92</v>
      </c>
      <c r="B96" s="26" t="str">
        <f t="shared" si="10"/>
        <v>article</v>
      </c>
      <c r="C96" s="16" t="s">
        <v>281</v>
      </c>
      <c r="D96" s="32">
        <v>400</v>
      </c>
      <c r="E96" s="28">
        <v>100</v>
      </c>
      <c r="F96" s="29">
        <f t="shared" si="9"/>
        <v>100</v>
      </c>
      <c r="G96" s="33">
        <f>IF(ISERROR(VLOOKUP(C96,#REF!,4,FALSE)),0,VLOOKUP(C96,#REF!,2,FALSE))</f>
        <v>0</v>
      </c>
      <c r="H96" s="33">
        <f t="shared" ref="H96:H159" si="11">F96-G96</f>
        <v>100</v>
      </c>
      <c r="I96" s="31">
        <f t="shared" ref="I96:I159" si="12">E96*D96</f>
        <v>40000</v>
      </c>
      <c r="P96" s="35" t="str">
        <f t="array" ref="P96">IF(ISERROR(SMALL(IF(($E$5:$E$2000&lt;&gt;0)*($A$5:$A$2000&lt;&gt;""),$A$5:$A$2000),ROW()-1)),"",INDEX($C$5:$C$2000,MATCH(SMALL(IF(($E$5:$E$2000&lt;&gt;0)*($A$5:$A$2000&lt;&gt;""),$A$5:$A$2000),ROW()-1),$A$5:$A$2000,0)))</f>
        <v>article 95</v>
      </c>
    </row>
    <row r="97" spans="1:16" ht="15" customHeight="1" x14ac:dyDescent="0.3">
      <c r="A97" s="5">
        <v>93</v>
      </c>
      <c r="B97" s="26" t="str">
        <f t="shared" si="10"/>
        <v>article</v>
      </c>
      <c r="C97" s="16" t="s">
        <v>282</v>
      </c>
      <c r="D97" s="32">
        <v>900</v>
      </c>
      <c r="E97" s="28">
        <v>100</v>
      </c>
      <c r="F97" s="29">
        <f t="shared" si="9"/>
        <v>100</v>
      </c>
      <c r="G97" s="33">
        <f>IF(ISERROR(VLOOKUP(C97,#REF!,4,FALSE)),0,VLOOKUP(C97,#REF!,2,FALSE))</f>
        <v>0</v>
      </c>
      <c r="H97" s="33">
        <f t="shared" si="11"/>
        <v>100</v>
      </c>
      <c r="I97" s="31">
        <f t="shared" si="12"/>
        <v>90000</v>
      </c>
      <c r="P97" s="35" t="str">
        <f t="array" ref="P97">IF(ISERROR(SMALL(IF(($E$5:$E$2000&lt;&gt;0)*($A$5:$A$2000&lt;&gt;""),$A$5:$A$2000),ROW()-1)),"",INDEX($C$5:$C$2000,MATCH(SMALL(IF(($E$5:$E$2000&lt;&gt;0)*($A$5:$A$2000&lt;&gt;""),$A$5:$A$2000),ROW()-1),$A$5:$A$2000,0)))</f>
        <v>article 96</v>
      </c>
    </row>
    <row r="98" spans="1:16" ht="15" customHeight="1" x14ac:dyDescent="0.3">
      <c r="A98" s="5">
        <v>94</v>
      </c>
      <c r="B98" s="26" t="str">
        <f t="shared" si="10"/>
        <v>article</v>
      </c>
      <c r="C98" s="16" t="s">
        <v>283</v>
      </c>
      <c r="D98" s="32">
        <v>400</v>
      </c>
      <c r="E98" s="28">
        <v>100</v>
      </c>
      <c r="F98" s="29">
        <f t="shared" si="9"/>
        <v>100</v>
      </c>
      <c r="G98" s="33">
        <f>IF(ISERROR(VLOOKUP(C98,#REF!,4,FALSE)),0,VLOOKUP(C98,#REF!,2,FALSE))</f>
        <v>0</v>
      </c>
      <c r="H98" s="33">
        <f t="shared" si="11"/>
        <v>100</v>
      </c>
      <c r="I98" s="31">
        <f t="shared" si="12"/>
        <v>40000</v>
      </c>
      <c r="P98" s="35" t="str">
        <f t="array" ref="P98">IF(ISERROR(SMALL(IF(($E$5:$E$2000&lt;&gt;0)*($A$5:$A$2000&lt;&gt;""),$A$5:$A$2000),ROW()-1)),"",INDEX($C$5:$C$2000,MATCH(SMALL(IF(($E$5:$E$2000&lt;&gt;0)*($A$5:$A$2000&lt;&gt;""),$A$5:$A$2000),ROW()-1),$A$5:$A$2000,0)))</f>
        <v>article 97</v>
      </c>
    </row>
    <row r="99" spans="1:16" ht="15" customHeight="1" x14ac:dyDescent="0.3">
      <c r="A99" s="5">
        <v>95</v>
      </c>
      <c r="B99" s="26" t="str">
        <f t="shared" si="10"/>
        <v>article</v>
      </c>
      <c r="C99" s="16" t="s">
        <v>284</v>
      </c>
      <c r="D99" s="32">
        <v>500</v>
      </c>
      <c r="E99" s="28">
        <v>100</v>
      </c>
      <c r="F99" s="29">
        <f t="shared" si="9"/>
        <v>100</v>
      </c>
      <c r="G99" s="33">
        <f>IF(ISERROR(VLOOKUP(C99,#REF!,4,FALSE)),0,VLOOKUP(C99,#REF!,2,FALSE))</f>
        <v>0</v>
      </c>
      <c r="H99" s="33">
        <f t="shared" si="11"/>
        <v>100</v>
      </c>
      <c r="I99" s="31">
        <f t="shared" si="12"/>
        <v>50000</v>
      </c>
      <c r="P99" s="35" t="str">
        <f t="array" ref="P99">IF(ISERROR(SMALL(IF(($E$5:$E$2000&lt;&gt;0)*($A$5:$A$2000&lt;&gt;""),$A$5:$A$2000),ROW()-1)),"",INDEX($C$5:$C$2000,MATCH(SMALL(IF(($E$5:$E$2000&lt;&gt;0)*($A$5:$A$2000&lt;&gt;""),$A$5:$A$2000),ROW()-1),$A$5:$A$2000,0)))</f>
        <v>article 98</v>
      </c>
    </row>
    <row r="100" spans="1:16" ht="16.5" x14ac:dyDescent="0.3">
      <c r="A100" s="5">
        <v>96</v>
      </c>
      <c r="B100" s="26" t="str">
        <f t="shared" si="10"/>
        <v>article</v>
      </c>
      <c r="C100" s="16" t="s">
        <v>285</v>
      </c>
      <c r="D100" s="32">
        <v>700</v>
      </c>
      <c r="E100" s="28">
        <v>100</v>
      </c>
      <c r="F100" s="29">
        <f t="shared" si="9"/>
        <v>100</v>
      </c>
      <c r="G100" s="33">
        <f>IF(ISERROR(VLOOKUP(C100,#REF!,4,FALSE)),0,VLOOKUP(C100,#REF!,2,FALSE))</f>
        <v>0</v>
      </c>
      <c r="H100" s="33">
        <f t="shared" si="11"/>
        <v>100</v>
      </c>
      <c r="I100" s="31">
        <f t="shared" si="12"/>
        <v>70000</v>
      </c>
      <c r="P100" s="35" t="str">
        <f t="array" ref="P100">IF(ISERROR(SMALL(IF(($E$5:$E$2000&lt;&gt;0)*($A$5:$A$2000&lt;&gt;""),$A$5:$A$2000),ROW()-1)),"",INDEX($C$5:$C$2000,MATCH(SMALL(IF(($E$5:$E$2000&lt;&gt;0)*($A$5:$A$2000&lt;&gt;""),$A$5:$A$2000),ROW()-1),$A$5:$A$2000,0)))</f>
        <v>article 99</v>
      </c>
    </row>
    <row r="101" spans="1:16" ht="16.5" x14ac:dyDescent="0.3">
      <c r="A101" s="5">
        <v>97</v>
      </c>
      <c r="B101" s="26" t="str">
        <f t="shared" si="10"/>
        <v>article</v>
      </c>
      <c r="C101" s="16" t="s">
        <v>286</v>
      </c>
      <c r="D101" s="32">
        <v>700</v>
      </c>
      <c r="E101" s="28">
        <v>100</v>
      </c>
      <c r="F101" s="29">
        <f t="shared" si="9"/>
        <v>100</v>
      </c>
      <c r="G101" s="33">
        <f>IF(ISERROR(VLOOKUP(C101,#REF!,4,FALSE)),0,VLOOKUP(C101,#REF!,2,FALSE))</f>
        <v>0</v>
      </c>
      <c r="H101" s="33">
        <f t="shared" si="11"/>
        <v>100</v>
      </c>
      <c r="I101" s="31">
        <f t="shared" si="12"/>
        <v>70000</v>
      </c>
      <c r="P101" s="35" t="str">
        <f t="array" ref="P101">IF(ISERROR(SMALL(IF(($E$5:$E$2000&lt;&gt;0)*($A$5:$A$2000&lt;&gt;""),$A$5:$A$2000),ROW()-1)),"",INDEX($C$5:$C$2000,MATCH(SMALL(IF(($E$5:$E$2000&lt;&gt;0)*($A$5:$A$2000&lt;&gt;""),$A$5:$A$2000),ROW()-1),$A$5:$A$2000,0)))</f>
        <v>HDD USB TRANCEND 500G 25D3 USB 3.0</v>
      </c>
    </row>
    <row r="102" spans="1:16" ht="16.5" x14ac:dyDescent="0.3">
      <c r="A102" s="5">
        <v>98</v>
      </c>
      <c r="B102" s="26" t="str">
        <f t="shared" si="10"/>
        <v>article</v>
      </c>
      <c r="C102" s="16" t="s">
        <v>287</v>
      </c>
      <c r="D102" s="32">
        <v>700</v>
      </c>
      <c r="E102" s="28">
        <v>100</v>
      </c>
      <c r="F102" s="29">
        <f t="shared" si="9"/>
        <v>100</v>
      </c>
      <c r="G102" s="33">
        <f>IF(ISERROR(VLOOKUP(C102,#REF!,4,FALSE)),0,VLOOKUP(C102,#REF!,2,FALSE))</f>
        <v>0</v>
      </c>
      <c r="H102" s="33">
        <f t="shared" si="11"/>
        <v>100</v>
      </c>
      <c r="I102" s="31">
        <f t="shared" si="12"/>
        <v>70000</v>
      </c>
      <c r="P102" s="35" t="str">
        <f t="array" ref="P102">IF(ISERROR(SMALL(IF(($E$5:$E$2000&lt;&gt;0)*($A$5:$A$2000&lt;&gt;""),$A$5:$A$2000),ROW()-1)),"",INDEX($C$5:$C$2000,MATCH(SMALL(IF(($E$5:$E$2000&lt;&gt;0)*($A$5:$A$2000&lt;&gt;""),$A$5:$A$2000),ROW()-1),$A$5:$A$2000,0)))</f>
        <v>HP  DUNTH SP006 FLASH+LECT CART</v>
      </c>
    </row>
    <row r="103" spans="1:16" ht="16.5" x14ac:dyDescent="0.3">
      <c r="A103" s="5">
        <v>99</v>
      </c>
      <c r="B103" s="26" t="str">
        <f t="shared" si="10"/>
        <v>article</v>
      </c>
      <c r="C103" s="16" t="s">
        <v>288</v>
      </c>
      <c r="D103" s="32">
        <v>700</v>
      </c>
      <c r="E103" s="28">
        <v>100</v>
      </c>
      <c r="F103" s="29">
        <f t="shared" si="9"/>
        <v>100</v>
      </c>
      <c r="G103" s="33">
        <f>IF(ISERROR(VLOOKUP(C103,#REF!,4,FALSE)),0,VLOOKUP(C103,#REF!,2,FALSE))</f>
        <v>0</v>
      </c>
      <c r="H103" s="33">
        <f t="shared" si="11"/>
        <v>100</v>
      </c>
      <c r="I103" s="31">
        <f t="shared" si="12"/>
        <v>70000</v>
      </c>
      <c r="P103" s="35" t="str">
        <f t="array" ref="P103">IF(ISERROR(SMALL(IF(($E$5:$E$2000&lt;&gt;0)*($A$5:$A$2000&lt;&gt;""),$A$5:$A$2000),ROW()-1)),"",INDEX($C$5:$C$2000,MATCH(SMALL(IF(($E$5:$E$2000&lt;&gt;0)*($A$5:$A$2000&lt;&gt;""),$A$5:$A$2000),ROW()-1),$A$5:$A$2000,0)))</f>
        <v>HP  DUNTH SP011 FLASH+LECT CART</v>
      </c>
    </row>
    <row r="104" spans="1:16" ht="16.5" x14ac:dyDescent="0.3">
      <c r="A104" s="5">
        <v>100</v>
      </c>
      <c r="B104" s="26" t="str">
        <f t="shared" si="10"/>
        <v>HDD</v>
      </c>
      <c r="C104" s="42" t="s">
        <v>30</v>
      </c>
      <c r="D104" s="32">
        <v>600</v>
      </c>
      <c r="E104" s="28">
        <v>100</v>
      </c>
      <c r="F104" s="29">
        <f t="shared" si="9"/>
        <v>100</v>
      </c>
      <c r="G104" s="33">
        <f>IF(ISERROR(VLOOKUP(C104,#REF!,4,FALSE)),0,VLOOKUP(C104,#REF!,2,FALSE))</f>
        <v>0</v>
      </c>
      <c r="H104" s="33">
        <f t="shared" si="11"/>
        <v>100</v>
      </c>
      <c r="I104" s="31">
        <f t="shared" si="12"/>
        <v>60000</v>
      </c>
      <c r="P104" s="35" t="str">
        <f t="array" ref="P104">IF(ISERROR(SMALL(IF(($E$5:$E$2000&lt;&gt;0)*($A$5:$A$2000&lt;&gt;""),$A$5:$A$2000),ROW()-1)),"",INDEX($C$5:$C$2000,MATCH(SMALL(IF(($E$5:$E$2000&lt;&gt;0)*($A$5:$A$2000&lt;&gt;""),$A$5:$A$2000),ROW()-1),$A$5:$A$2000,0)))</f>
        <v>HP  DUNTH SP012 FLASH+LECT CART</v>
      </c>
    </row>
    <row r="105" spans="1:16" ht="16.5" x14ac:dyDescent="0.3">
      <c r="A105" s="5">
        <v>101</v>
      </c>
      <c r="B105" s="26" t="str">
        <f t="shared" si="10"/>
        <v>HP</v>
      </c>
      <c r="C105" s="42" t="s">
        <v>31</v>
      </c>
      <c r="D105" s="32">
        <v>600</v>
      </c>
      <c r="E105" s="28">
        <v>100</v>
      </c>
      <c r="F105" s="29">
        <f t="shared" si="9"/>
        <v>100</v>
      </c>
      <c r="G105" s="33">
        <f>IF(ISERROR(VLOOKUP(C105,#REF!,4,FALSE)),0,VLOOKUP(C105,#REF!,2,FALSE))</f>
        <v>0</v>
      </c>
      <c r="H105" s="33">
        <f t="shared" si="11"/>
        <v>100</v>
      </c>
      <c r="I105" s="31">
        <f t="shared" si="12"/>
        <v>60000</v>
      </c>
      <c r="P105" s="35" t="str">
        <f t="array" ref="P105">IF(ISERROR(SMALL(IF(($E$5:$E$2000&lt;&gt;0)*($A$5:$A$2000&lt;&gt;""),$A$5:$A$2000),ROW()-1)),"",INDEX($C$5:$C$2000,MATCH(SMALL(IF(($E$5:$E$2000&lt;&gt;0)*($A$5:$A$2000&lt;&gt;""),$A$5:$A$2000),ROW()-1),$A$5:$A$2000,0)))</f>
        <v>HP  DUNTH SP015</v>
      </c>
    </row>
    <row r="106" spans="1:16" ht="16.5" x14ac:dyDescent="0.3">
      <c r="A106" s="5">
        <v>102</v>
      </c>
      <c r="B106" s="26" t="str">
        <f t="shared" si="10"/>
        <v>HP</v>
      </c>
      <c r="C106" s="42" t="s">
        <v>32</v>
      </c>
      <c r="D106" s="32">
        <v>500</v>
      </c>
      <c r="E106" s="28">
        <v>100</v>
      </c>
      <c r="F106" s="29">
        <f t="shared" si="9"/>
        <v>100</v>
      </c>
      <c r="G106" s="33">
        <f>IF(ISERROR(VLOOKUP(C106,#REF!,4,FALSE)),0,VLOOKUP(C106,#REF!,2,FALSE))</f>
        <v>0</v>
      </c>
      <c r="H106" s="33">
        <f t="shared" si="11"/>
        <v>100</v>
      </c>
      <c r="I106" s="31">
        <f t="shared" si="12"/>
        <v>50000</v>
      </c>
      <c r="P106" s="35" t="str">
        <f t="array" ref="P106">IF(ISERROR(SMALL(IF(($E$5:$E$2000&lt;&gt;0)*($A$5:$A$2000&lt;&gt;""),$A$5:$A$2000),ROW()-1)),"",INDEX($C$5:$C$2000,MATCH(SMALL(IF(($E$5:$E$2000&lt;&gt;0)*($A$5:$A$2000&lt;&gt;""),$A$5:$A$2000),ROW()-1),$A$5:$A$2000,0)))</f>
        <v>HP  DUNTH SP035 FLASH+LECT CART</v>
      </c>
    </row>
    <row r="107" spans="1:16" ht="16.5" x14ac:dyDescent="0.3">
      <c r="A107" s="5">
        <v>103</v>
      </c>
      <c r="B107" s="26" t="str">
        <f t="shared" si="10"/>
        <v>HP</v>
      </c>
      <c r="C107" s="42" t="s">
        <v>33</v>
      </c>
      <c r="D107" s="32">
        <v>400</v>
      </c>
      <c r="E107" s="28">
        <v>100</v>
      </c>
      <c r="F107" s="29">
        <f t="shared" si="9"/>
        <v>100</v>
      </c>
      <c r="G107" s="33">
        <f>IF(ISERROR(VLOOKUP(C107,#REF!,4,FALSE)),0,VLOOKUP(C107,#REF!,2,FALSE))</f>
        <v>0</v>
      </c>
      <c r="H107" s="33">
        <f t="shared" si="11"/>
        <v>100</v>
      </c>
      <c r="I107" s="31">
        <f t="shared" si="12"/>
        <v>40000</v>
      </c>
      <c r="P107" s="35" t="str">
        <f t="array" ref="P107">IF(ISERROR(SMALL(IF(($E$5:$E$2000&lt;&gt;0)*($A$5:$A$2000&lt;&gt;""),$A$5:$A$2000),ROW()-1)),"",INDEX($C$5:$C$2000,MATCH(SMALL(IF(($E$5:$E$2000&lt;&gt;0)*($A$5:$A$2000&lt;&gt;""),$A$5:$A$2000),ROW()-1),$A$5:$A$2000,0)))</f>
        <v>HP  DUNTH SP072 FLASH+LECT CART</v>
      </c>
    </row>
    <row r="108" spans="1:16" ht="16.5" x14ac:dyDescent="0.3">
      <c r="A108" s="5">
        <v>104</v>
      </c>
      <c r="B108" s="26" t="str">
        <f t="shared" si="10"/>
        <v>HP</v>
      </c>
      <c r="C108" s="42" t="s">
        <v>34</v>
      </c>
      <c r="D108" s="32">
        <v>700</v>
      </c>
      <c r="E108" s="28">
        <v>100</v>
      </c>
      <c r="F108" s="29">
        <f t="shared" si="9"/>
        <v>100</v>
      </c>
      <c r="G108" s="33">
        <f>IF(ISERROR(VLOOKUP(C108,#REF!,4,FALSE)),0,VLOOKUP(C108,#REF!,2,FALSE))</f>
        <v>0</v>
      </c>
      <c r="H108" s="33">
        <f t="shared" si="11"/>
        <v>100</v>
      </c>
      <c r="I108" s="31">
        <f t="shared" si="12"/>
        <v>70000</v>
      </c>
      <c r="P108" s="35" t="str">
        <f t="array" ref="P108">IF(ISERROR(SMALL(IF(($E$5:$E$2000&lt;&gt;0)*($A$5:$A$2000&lt;&gt;""),$A$5:$A$2000),ROW()-1)),"",INDEX($C$5:$C$2000,MATCH(SMALL(IF(($E$5:$E$2000&lt;&gt;0)*($A$5:$A$2000&lt;&gt;""),$A$5:$A$2000),ROW()-1),$A$5:$A$2000,0)))</f>
        <v>HP  DUNTH SP320  FLASH+LECT CART</v>
      </c>
    </row>
    <row r="109" spans="1:16" ht="16.5" x14ac:dyDescent="0.3">
      <c r="A109" s="5">
        <v>105</v>
      </c>
      <c r="B109" s="26" t="str">
        <f t="shared" si="10"/>
        <v>HP</v>
      </c>
      <c r="C109" s="42" t="s">
        <v>35</v>
      </c>
      <c r="D109" s="32">
        <v>50</v>
      </c>
      <c r="E109" s="28">
        <v>100</v>
      </c>
      <c r="F109" s="29">
        <f t="shared" si="9"/>
        <v>100</v>
      </c>
      <c r="G109" s="33">
        <f>IF(ISERROR(VLOOKUP(C109,#REF!,4,FALSE)),0,VLOOKUP(C109,#REF!,2,FALSE))</f>
        <v>0</v>
      </c>
      <c r="H109" s="33">
        <f t="shared" si="11"/>
        <v>100</v>
      </c>
      <c r="I109" s="31">
        <f t="shared" si="12"/>
        <v>5000</v>
      </c>
      <c r="P109" s="35" t="str">
        <f t="array" ref="P109">IF(ISERROR(SMALL(IF(($E$5:$E$2000&lt;&gt;0)*($A$5:$A$2000&lt;&gt;""),$A$5:$A$2000),ROW()-1)),"",INDEX($C$5:$C$2000,MATCH(SMALL(IF(($E$5:$E$2000&lt;&gt;0)*($A$5:$A$2000&lt;&gt;""),$A$5:$A$2000),ROW()-1),$A$5:$A$2000,0)))</f>
        <v>HP  DUNTH SP632  FLASH+LECT CART</v>
      </c>
    </row>
    <row r="110" spans="1:16" ht="16.5" x14ac:dyDescent="0.3">
      <c r="A110" s="5">
        <v>106</v>
      </c>
      <c r="B110" s="26" t="str">
        <f t="shared" si="10"/>
        <v>HP</v>
      </c>
      <c r="C110" s="42" t="s">
        <v>36</v>
      </c>
      <c r="D110" s="32">
        <v>20</v>
      </c>
      <c r="E110" s="28">
        <v>100</v>
      </c>
      <c r="F110" s="29">
        <f t="shared" si="9"/>
        <v>100</v>
      </c>
      <c r="G110" s="33">
        <f>IF(ISERROR(VLOOKUP(C110,#REF!,4,FALSE)),0,VLOOKUP(C110,#REF!,2,FALSE))</f>
        <v>0</v>
      </c>
      <c r="H110" s="33">
        <f t="shared" si="11"/>
        <v>100</v>
      </c>
      <c r="I110" s="31">
        <f t="shared" si="12"/>
        <v>2000</v>
      </c>
      <c r="P110" s="35" t="str">
        <f t="array" ref="P110">IF(ISERROR(SMALL(IF(($E$5:$E$2000&lt;&gt;0)*($A$5:$A$2000&lt;&gt;""),$A$5:$A$2000),ROW()-1)),"",INDEX($C$5:$C$2000,MATCH(SMALL(IF(($E$5:$E$2000&lt;&gt;0)*($A$5:$A$2000&lt;&gt;""),$A$5:$A$2000),ROW()-1),$A$5:$A$2000,0)))</f>
        <v>HP  DUNTH SP639 FLASH+LECT CART</v>
      </c>
    </row>
    <row r="111" spans="1:16" ht="16.5" x14ac:dyDescent="0.3">
      <c r="A111" s="5">
        <v>107</v>
      </c>
      <c r="B111" s="26" t="str">
        <f t="shared" si="10"/>
        <v>HP</v>
      </c>
      <c r="C111" s="42" t="s">
        <v>37</v>
      </c>
      <c r="D111" s="32">
        <v>5800</v>
      </c>
      <c r="E111" s="28">
        <v>100</v>
      </c>
      <c r="F111" s="29">
        <f t="shared" si="9"/>
        <v>100</v>
      </c>
      <c r="G111" s="33">
        <f>IF(ISERROR(VLOOKUP(C111,#REF!,4,FALSE)),0,VLOOKUP(C111,#REF!,2,FALSE))</f>
        <v>0</v>
      </c>
      <c r="H111" s="33">
        <f t="shared" si="11"/>
        <v>100</v>
      </c>
      <c r="I111" s="31">
        <f t="shared" si="12"/>
        <v>580000</v>
      </c>
      <c r="P111" s="35" t="str">
        <f t="array" ref="P111">IF(ISERROR(SMALL(IF(($E$5:$E$2000&lt;&gt;0)*($A$5:$A$2000&lt;&gt;""),$A$5:$A$2000),ROW()-1)),"",INDEX($C$5:$C$2000,MATCH(SMALL(IF(($E$5:$E$2000&lt;&gt;0)*($A$5:$A$2000&lt;&gt;""),$A$5:$A$2000),ROW()-1),$A$5:$A$2000,0)))</f>
        <v>HP 2.1 VAENSONG V-300T L/MMS-USB</v>
      </c>
    </row>
    <row r="112" spans="1:16" ht="16.5" x14ac:dyDescent="0.3">
      <c r="A112" s="5">
        <v>108</v>
      </c>
      <c r="B112" s="26" t="str">
        <f t="shared" si="10"/>
        <v>HP</v>
      </c>
      <c r="C112" s="42" t="s">
        <v>38</v>
      </c>
      <c r="D112" s="32">
        <v>6600</v>
      </c>
      <c r="E112" s="28">
        <v>100</v>
      </c>
      <c r="F112" s="29">
        <f t="shared" si="9"/>
        <v>100</v>
      </c>
      <c r="G112" s="33">
        <f>IF(ISERROR(VLOOKUP(C112,#REF!,4,FALSE)),0,VLOOKUP(C112,#REF!,2,FALSE))</f>
        <v>0</v>
      </c>
      <c r="H112" s="33">
        <f t="shared" si="11"/>
        <v>100</v>
      </c>
      <c r="I112" s="31">
        <f t="shared" si="12"/>
        <v>660000</v>
      </c>
      <c r="P112" s="35" t="str">
        <f t="array" ref="P112">IF(ISERROR(SMALL(IF(($E$5:$E$2000&lt;&gt;0)*($A$5:$A$2000&lt;&gt;""),$A$5:$A$2000),ROW()-1)),"",INDEX($C$5:$C$2000,MATCH(SMALL(IF(($E$5:$E$2000&lt;&gt;0)*($A$5:$A$2000&lt;&gt;""),$A$5:$A$2000),ROW()-1),$A$5:$A$2000,0)))</f>
        <v>HP CURSOR 7000</v>
      </c>
    </row>
    <row r="113" spans="1:16" ht="16.5" x14ac:dyDescent="0.3">
      <c r="A113" s="5">
        <v>109</v>
      </c>
      <c r="B113" s="26" t="str">
        <f t="shared" si="10"/>
        <v>HP</v>
      </c>
      <c r="C113" s="42" t="s">
        <v>39</v>
      </c>
      <c r="D113" s="32">
        <v>3600</v>
      </c>
      <c r="E113" s="28">
        <v>100</v>
      </c>
      <c r="F113" s="29">
        <f t="shared" si="9"/>
        <v>100</v>
      </c>
      <c r="G113" s="33">
        <f>IF(ISERROR(VLOOKUP(C113,#REF!,4,FALSE)),0,VLOOKUP(C113,#REF!,2,FALSE))</f>
        <v>0</v>
      </c>
      <c r="H113" s="33">
        <f t="shared" si="11"/>
        <v>100</v>
      </c>
      <c r="I113" s="31">
        <f t="shared" si="12"/>
        <v>360000</v>
      </c>
      <c r="P113" s="35" t="str">
        <f t="array" ref="P113">IF(ISERROR(SMALL(IF(($E$5:$E$2000&lt;&gt;0)*($A$5:$A$2000&lt;&gt;""),$A$5:$A$2000),ROW()-1)),"",INDEX($C$5:$C$2000,MATCH(SMALL(IF(($E$5:$E$2000&lt;&gt;0)*($A$5:$A$2000&lt;&gt;""),$A$5:$A$2000),ROW()-1),$A$5:$A$2000,0)))</f>
        <v>HP DUNTH 2.1 WITH USB SD DU-SP160</v>
      </c>
    </row>
    <row r="114" spans="1:16" ht="16.5" x14ac:dyDescent="0.3">
      <c r="A114" s="5">
        <v>110</v>
      </c>
      <c r="B114" s="26" t="str">
        <f t="shared" si="10"/>
        <v>HP</v>
      </c>
      <c r="C114" s="42" t="s">
        <v>40</v>
      </c>
      <c r="D114" s="32">
        <v>2098</v>
      </c>
      <c r="E114" s="28">
        <v>100</v>
      </c>
      <c r="F114" s="29">
        <f t="shared" si="9"/>
        <v>100</v>
      </c>
      <c r="G114" s="33">
        <f>IF(ISERROR(VLOOKUP(C114,#REF!,4,FALSE)),0,VLOOKUP(C114,#REF!,2,FALSE))</f>
        <v>0</v>
      </c>
      <c r="H114" s="33">
        <f t="shared" si="11"/>
        <v>100</v>
      </c>
      <c r="I114" s="31">
        <f t="shared" si="12"/>
        <v>209800</v>
      </c>
      <c r="P114" s="35" t="str">
        <f t="array" ref="P114">IF(ISERROR(SMALL(IF(($E$5:$E$2000&lt;&gt;0)*($A$5:$A$2000&lt;&gt;""),$A$5:$A$2000),ROW()-1)),"",INDEX($C$5:$C$2000,MATCH(SMALL(IF(($E$5:$E$2000&lt;&gt;0)*($A$5:$A$2000&lt;&gt;""),$A$5:$A$2000),ROW()-1),$A$5:$A$2000,0)))</f>
        <v>HP DUNTH 2.1 WITH USB SD DU-SP203</v>
      </c>
    </row>
    <row r="115" spans="1:16" ht="16.5" x14ac:dyDescent="0.3">
      <c r="A115" s="5">
        <v>111</v>
      </c>
      <c r="B115" s="26" t="str">
        <f t="shared" si="10"/>
        <v>HP</v>
      </c>
      <c r="C115" s="42" t="s">
        <v>41</v>
      </c>
      <c r="D115" s="32">
        <v>2000</v>
      </c>
      <c r="E115" s="28">
        <v>100</v>
      </c>
      <c r="F115" s="29">
        <f t="shared" si="9"/>
        <v>100</v>
      </c>
      <c r="G115" s="33">
        <f>IF(ISERROR(VLOOKUP(C115,#REF!,4,FALSE)),0,VLOOKUP(C115,#REF!,2,FALSE))</f>
        <v>0</v>
      </c>
      <c r="H115" s="33">
        <f t="shared" si="11"/>
        <v>100</v>
      </c>
      <c r="I115" s="31">
        <f t="shared" si="12"/>
        <v>200000</v>
      </c>
      <c r="P115" s="35" t="str">
        <f t="array" ref="P115">IF(ISERROR(SMALL(IF(($E$5:$E$2000&lt;&gt;0)*($A$5:$A$2000&lt;&gt;""),$A$5:$A$2000),ROW()-1)),"",INDEX($C$5:$C$2000,MATCH(SMALL(IF(($E$5:$E$2000&lt;&gt;0)*($A$5:$A$2000&lt;&gt;""),$A$5:$A$2000),ROW()-1),$A$5:$A$2000,0)))</f>
        <v>HP DUNTH 2.1 WITH USB SD DU-SP205</v>
      </c>
    </row>
    <row r="116" spans="1:16" ht="16.5" x14ac:dyDescent="0.3">
      <c r="A116" s="5">
        <v>112</v>
      </c>
      <c r="B116" s="26" t="str">
        <f t="shared" si="10"/>
        <v>HP</v>
      </c>
      <c r="C116" s="42" t="s">
        <v>42</v>
      </c>
      <c r="D116" s="32">
        <v>1900</v>
      </c>
      <c r="E116" s="28">
        <v>100</v>
      </c>
      <c r="F116" s="29">
        <f t="shared" si="9"/>
        <v>100</v>
      </c>
      <c r="G116" s="33">
        <f>IF(ISERROR(VLOOKUP(C116,#REF!,4,FALSE)),0,VLOOKUP(C116,#REF!,2,FALSE))</f>
        <v>0</v>
      </c>
      <c r="H116" s="33">
        <f t="shared" si="11"/>
        <v>100</v>
      </c>
      <c r="I116" s="31">
        <f t="shared" si="12"/>
        <v>190000</v>
      </c>
      <c r="P116" s="35" t="str">
        <f t="array" ref="P116">IF(ISERROR(SMALL(IF(($E$5:$E$2000&lt;&gt;0)*($A$5:$A$2000&lt;&gt;""),$A$5:$A$2000),ROW()-1)),"",INDEX($C$5:$C$2000,MATCH(SMALL(IF(($E$5:$E$2000&lt;&gt;0)*($A$5:$A$2000&lt;&gt;""),$A$5:$A$2000),ROW()-1),$A$5:$A$2000,0)))</f>
        <v>HP DUNTH 2.1 WITH USB SD DU-SP206</v>
      </c>
    </row>
    <row r="117" spans="1:16" ht="16.5" x14ac:dyDescent="0.3">
      <c r="A117" s="5">
        <v>113</v>
      </c>
      <c r="B117" s="26" t="str">
        <f t="shared" si="10"/>
        <v>HP</v>
      </c>
      <c r="C117" s="42" t="s">
        <v>43</v>
      </c>
      <c r="D117" s="32">
        <v>1900</v>
      </c>
      <c r="E117" s="28">
        <v>100</v>
      </c>
      <c r="F117" s="29">
        <f t="shared" si="9"/>
        <v>100</v>
      </c>
      <c r="G117" s="33">
        <f>IF(ISERROR(VLOOKUP(C117,#REF!,4,FALSE)),0,VLOOKUP(C117,#REF!,2,FALSE))</f>
        <v>0</v>
      </c>
      <c r="H117" s="33">
        <f t="shared" si="11"/>
        <v>100</v>
      </c>
      <c r="I117" s="31">
        <f t="shared" si="12"/>
        <v>190000</v>
      </c>
      <c r="P117" s="35" t="str">
        <f t="array" ref="P117">IF(ISERROR(SMALL(IF(($E$5:$E$2000&lt;&gt;0)*($A$5:$A$2000&lt;&gt;""),$A$5:$A$2000),ROW()-1)),"",INDEX($C$5:$C$2000,MATCH(SMALL(IF(($E$5:$E$2000&lt;&gt;0)*($A$5:$A$2000&lt;&gt;""),$A$5:$A$2000),ROW()-1),$A$5:$A$2000,0)))</f>
        <v>HP DUNTH 2.1 WITH USB SD DU-SP305</v>
      </c>
    </row>
    <row r="118" spans="1:16" ht="16.5" x14ac:dyDescent="0.3">
      <c r="A118" s="5">
        <v>114</v>
      </c>
      <c r="B118" s="26" t="str">
        <f t="shared" si="10"/>
        <v>HP</v>
      </c>
      <c r="C118" s="42" t="s">
        <v>44</v>
      </c>
      <c r="D118" s="32">
        <v>1900</v>
      </c>
      <c r="E118" s="28">
        <v>100</v>
      </c>
      <c r="F118" s="29">
        <f t="shared" si="9"/>
        <v>100</v>
      </c>
      <c r="G118" s="33">
        <f>IF(ISERROR(VLOOKUP(C118,#REF!,4,FALSE)),0,VLOOKUP(C118,#REF!,2,FALSE))</f>
        <v>0</v>
      </c>
      <c r="H118" s="33">
        <f t="shared" si="11"/>
        <v>100</v>
      </c>
      <c r="I118" s="31">
        <f t="shared" si="12"/>
        <v>190000</v>
      </c>
      <c r="P118" s="35" t="str">
        <f t="array" ref="P118">IF(ISERROR(SMALL(IF(($E$5:$E$2000&lt;&gt;0)*($A$5:$A$2000&lt;&gt;""),$A$5:$A$2000),ROW()-1)),"",INDEX($C$5:$C$2000,MATCH(SMALL(IF(($E$5:$E$2000&lt;&gt;0)*($A$5:$A$2000&lt;&gt;""),$A$5:$A$2000),ROW()-1),$A$5:$A$2000,0)))</f>
        <v>HP DUNTH 2.1 WITH USB SD DU-SP312</v>
      </c>
    </row>
    <row r="119" spans="1:16" ht="16.5" x14ac:dyDescent="0.3">
      <c r="A119" s="5">
        <v>115</v>
      </c>
      <c r="B119" s="26" t="str">
        <f t="shared" si="10"/>
        <v>HP</v>
      </c>
      <c r="C119" s="42" t="s">
        <v>45</v>
      </c>
      <c r="D119" s="32">
        <v>1400</v>
      </c>
      <c r="E119" s="28">
        <v>100</v>
      </c>
      <c r="F119" s="29">
        <f t="shared" si="9"/>
        <v>100</v>
      </c>
      <c r="G119" s="33">
        <f>IF(ISERROR(VLOOKUP(C119,#REF!,4,FALSE)),0,VLOOKUP(C119,#REF!,2,FALSE))</f>
        <v>0</v>
      </c>
      <c r="H119" s="33">
        <f t="shared" si="11"/>
        <v>100</v>
      </c>
      <c r="I119" s="31">
        <f t="shared" si="12"/>
        <v>140000</v>
      </c>
      <c r="P119" s="35" t="str">
        <f t="array" ref="P119">IF(ISERROR(SMALL(IF(($E$5:$E$2000&lt;&gt;0)*($A$5:$A$2000&lt;&gt;""),$A$5:$A$2000),ROW()-1)),"",INDEX($C$5:$C$2000,MATCH(SMALL(IF(($E$5:$E$2000&lt;&gt;0)*($A$5:$A$2000&lt;&gt;""),$A$5:$A$2000),ROW()-1),$A$5:$A$2000,0)))</f>
        <v>HP DUNTH DU-SP108</v>
      </c>
    </row>
    <row r="120" spans="1:16" ht="16.5" x14ac:dyDescent="0.3">
      <c r="A120" s="5">
        <v>116</v>
      </c>
      <c r="B120" s="26" t="str">
        <f t="shared" si="10"/>
        <v>HP</v>
      </c>
      <c r="C120" s="42" t="s">
        <v>46</v>
      </c>
      <c r="D120" s="32">
        <v>1400</v>
      </c>
      <c r="E120" s="28">
        <v>100</v>
      </c>
      <c r="F120" s="29">
        <f t="shared" si="9"/>
        <v>100</v>
      </c>
      <c r="G120" s="33">
        <f>IF(ISERROR(VLOOKUP(C120,#REF!,4,FALSE)),0,VLOOKUP(C120,#REF!,2,FALSE))</f>
        <v>0</v>
      </c>
      <c r="H120" s="33">
        <f t="shared" si="11"/>
        <v>100</v>
      </c>
      <c r="I120" s="31">
        <f t="shared" si="12"/>
        <v>140000</v>
      </c>
      <c r="P120" s="35" t="str">
        <f t="array" ref="P120">IF(ISERROR(SMALL(IF(($E$5:$E$2000&lt;&gt;0)*($A$5:$A$2000&lt;&gt;""),$A$5:$A$2000),ROW()-1)),"",INDEX($C$5:$C$2000,MATCH(SMALL(IF(($E$5:$E$2000&lt;&gt;0)*($A$5:$A$2000&lt;&gt;""),$A$5:$A$2000),ROW()-1),$A$5:$A$2000,0)))</f>
        <v>HP DUNTH DU-SP113</v>
      </c>
    </row>
    <row r="121" spans="1:16" ht="16.5" x14ac:dyDescent="0.3">
      <c r="A121" s="5">
        <v>117</v>
      </c>
      <c r="B121" s="26" t="str">
        <f t="shared" si="10"/>
        <v>HP</v>
      </c>
      <c r="C121" s="42" t="s">
        <v>47</v>
      </c>
      <c r="D121" s="32">
        <v>1900</v>
      </c>
      <c r="E121" s="28">
        <v>100</v>
      </c>
      <c r="F121" s="29">
        <f t="shared" si="9"/>
        <v>100</v>
      </c>
      <c r="G121" s="33">
        <f>IF(ISERROR(VLOOKUP(C121,#REF!,4,FALSE)),0,VLOOKUP(C121,#REF!,2,FALSE))</f>
        <v>0</v>
      </c>
      <c r="H121" s="33">
        <f t="shared" si="11"/>
        <v>100</v>
      </c>
      <c r="I121" s="31">
        <f t="shared" si="12"/>
        <v>190000</v>
      </c>
      <c r="P121" s="35" t="str">
        <f t="array" ref="P121">IF(ISERROR(SMALL(IF(($E$5:$E$2000&lt;&gt;0)*($A$5:$A$2000&lt;&gt;""),$A$5:$A$2000),ROW()-1)),"",INDEX($C$5:$C$2000,MATCH(SMALL(IF(($E$5:$E$2000&lt;&gt;0)*($A$5:$A$2000&lt;&gt;""),$A$5:$A$2000),ROW()-1),$A$5:$A$2000,0)))</f>
        <v>HP DUNTH DU-SP128</v>
      </c>
    </row>
    <row r="122" spans="1:16" ht="16.5" x14ac:dyDescent="0.3">
      <c r="A122" s="5">
        <v>118</v>
      </c>
      <c r="B122" s="26" t="str">
        <f t="shared" si="10"/>
        <v>HP</v>
      </c>
      <c r="C122" s="42" t="s">
        <v>48</v>
      </c>
      <c r="D122" s="32">
        <v>1900</v>
      </c>
      <c r="E122" s="28">
        <v>100</v>
      </c>
      <c r="F122" s="29">
        <f t="shared" si="9"/>
        <v>100</v>
      </c>
      <c r="G122" s="33">
        <f>IF(ISERROR(VLOOKUP(C122,#REF!,4,FALSE)),0,VLOOKUP(C122,#REF!,2,FALSE))</f>
        <v>0</v>
      </c>
      <c r="H122" s="33">
        <f t="shared" si="11"/>
        <v>100</v>
      </c>
      <c r="I122" s="31">
        <f t="shared" si="12"/>
        <v>190000</v>
      </c>
      <c r="P122" s="35" t="str">
        <f t="array" ref="P122">IF(ISERROR(SMALL(IF(($E$5:$E$2000&lt;&gt;0)*($A$5:$A$2000&lt;&gt;""),$A$5:$A$2000),ROW()-1)),"",INDEX($C$5:$C$2000,MATCH(SMALL(IF(($E$5:$E$2000&lt;&gt;0)*($A$5:$A$2000&lt;&gt;""),$A$5:$A$2000),ROW()-1),$A$5:$A$2000,0)))</f>
        <v>HP DUNTH DU-SP132</v>
      </c>
    </row>
    <row r="123" spans="1:16" ht="16.5" x14ac:dyDescent="0.3">
      <c r="A123" s="5">
        <v>119</v>
      </c>
      <c r="B123" s="26" t="str">
        <f t="shared" si="10"/>
        <v>HP</v>
      </c>
      <c r="C123" s="42" t="s">
        <v>49</v>
      </c>
      <c r="D123" s="32">
        <v>700</v>
      </c>
      <c r="E123" s="28">
        <v>100</v>
      </c>
      <c r="F123" s="29">
        <f t="shared" si="9"/>
        <v>100</v>
      </c>
      <c r="G123" s="33">
        <f>IF(ISERROR(VLOOKUP(C123,#REF!,4,FALSE)),0,VLOOKUP(C123,#REF!,2,FALSE))</f>
        <v>0</v>
      </c>
      <c r="H123" s="33">
        <f t="shared" si="11"/>
        <v>100</v>
      </c>
      <c r="I123" s="31">
        <f t="shared" si="12"/>
        <v>70000</v>
      </c>
      <c r="P123" s="35" t="str">
        <f t="array" ref="P123">IF(ISERROR(SMALL(IF(($E$5:$E$2000&lt;&gt;0)*($A$5:$A$2000&lt;&gt;""),$A$5:$A$2000),ROW()-1)),"",INDEX($C$5:$C$2000,MATCH(SMALL(IF(($E$5:$E$2000&lt;&gt;0)*($A$5:$A$2000&lt;&gt;""),$A$5:$A$2000),ROW()-1),$A$5:$A$2000,0)))</f>
        <v>HP DUNTH DU-SP145</v>
      </c>
    </row>
    <row r="124" spans="1:16" ht="16.5" x14ac:dyDescent="0.3">
      <c r="A124" s="5">
        <v>120</v>
      </c>
      <c r="B124" s="26" t="str">
        <f t="shared" si="10"/>
        <v>HP</v>
      </c>
      <c r="C124" s="42" t="s">
        <v>50</v>
      </c>
      <c r="D124" s="32">
        <v>1700</v>
      </c>
      <c r="E124" s="28">
        <v>100</v>
      </c>
      <c r="F124" s="29">
        <f t="shared" si="9"/>
        <v>100</v>
      </c>
      <c r="G124" s="33">
        <f>IF(ISERROR(VLOOKUP(C124,#REF!,4,FALSE)),0,VLOOKUP(C124,#REF!,2,FALSE))</f>
        <v>0</v>
      </c>
      <c r="H124" s="33">
        <f t="shared" si="11"/>
        <v>100</v>
      </c>
      <c r="I124" s="31">
        <f t="shared" si="12"/>
        <v>170000</v>
      </c>
      <c r="P124" s="35" t="str">
        <f t="array" ref="P124">IF(ISERROR(SMALL(IF(($E$5:$E$2000&lt;&gt;0)*($A$5:$A$2000&lt;&gt;""),$A$5:$A$2000),ROW()-1)),"",INDEX($C$5:$C$2000,MATCH(SMALL(IF(($E$5:$E$2000&lt;&gt;0)*($A$5:$A$2000&lt;&gt;""),$A$5:$A$2000),ROW()-1),$A$5:$A$2000,0)))</f>
        <v>HP DUNTH DU-SP160</v>
      </c>
    </row>
    <row r="125" spans="1:16" ht="16.5" x14ac:dyDescent="0.3">
      <c r="A125" s="5">
        <v>121</v>
      </c>
      <c r="B125" s="26" t="str">
        <f t="shared" si="10"/>
        <v>HP</v>
      </c>
      <c r="C125" s="42" t="s">
        <v>51</v>
      </c>
      <c r="D125" s="32">
        <v>1750</v>
      </c>
      <c r="E125" s="28">
        <v>100</v>
      </c>
      <c r="F125" s="29">
        <f t="shared" si="9"/>
        <v>100</v>
      </c>
      <c r="G125" s="33">
        <f>IF(ISERROR(VLOOKUP(C125,#REF!,4,FALSE)),0,VLOOKUP(C125,#REF!,2,FALSE))</f>
        <v>0</v>
      </c>
      <c r="H125" s="33">
        <f t="shared" si="11"/>
        <v>100</v>
      </c>
      <c r="I125" s="31">
        <f t="shared" si="12"/>
        <v>175000</v>
      </c>
      <c r="P125" s="35" t="str">
        <f t="array" ref="P125">IF(ISERROR(SMALL(IF(($E$5:$E$2000&lt;&gt;0)*($A$5:$A$2000&lt;&gt;""),$A$5:$A$2000),ROW()-1)),"",INDEX($C$5:$C$2000,MATCH(SMALL(IF(($E$5:$E$2000&lt;&gt;0)*($A$5:$A$2000&lt;&gt;""),$A$5:$A$2000),ROW()-1),$A$5:$A$2000,0)))</f>
        <v xml:space="preserve">HP GOLDEN SS 300 </v>
      </c>
    </row>
    <row r="126" spans="1:16" ht="16.5" x14ac:dyDescent="0.3">
      <c r="A126" s="5">
        <v>122</v>
      </c>
      <c r="B126" s="26" t="str">
        <f t="shared" si="10"/>
        <v>HP</v>
      </c>
      <c r="C126" s="42" t="s">
        <v>52</v>
      </c>
      <c r="D126" s="32">
        <v>120</v>
      </c>
      <c r="E126" s="28">
        <v>100</v>
      </c>
      <c r="F126" s="29">
        <f t="shared" si="9"/>
        <v>100</v>
      </c>
      <c r="G126" s="33">
        <f>IF(ISERROR(VLOOKUP(C126,#REF!,4,FALSE)),0,VLOOKUP(C126,#REF!,2,FALSE))</f>
        <v>0</v>
      </c>
      <c r="H126" s="33">
        <f t="shared" si="11"/>
        <v>100</v>
      </c>
      <c r="I126" s="31">
        <f t="shared" si="12"/>
        <v>12000</v>
      </c>
      <c r="P126" s="35" t="str">
        <f t="array" ref="P126">IF(ISERROR(SMALL(IF(($E$5:$E$2000&lt;&gt;0)*($A$5:$A$2000&lt;&gt;""),$A$5:$A$2000),ROW()-1)),"",INDEX($C$5:$C$2000,MATCH(SMALL(IF(($E$5:$E$2000&lt;&gt;0)*($A$5:$A$2000&lt;&gt;""),$A$5:$A$2000),ROW()-1),$A$5:$A$2000,0)))</f>
        <v xml:space="preserve">HP GOLDEN SS 900 </v>
      </c>
    </row>
    <row r="127" spans="1:16" ht="16.5" x14ac:dyDescent="0.3">
      <c r="A127" s="5">
        <v>123</v>
      </c>
      <c r="B127" s="26" t="str">
        <f t="shared" si="10"/>
        <v>HP</v>
      </c>
      <c r="C127" s="42" t="s">
        <v>53</v>
      </c>
      <c r="D127" s="32">
        <v>400</v>
      </c>
      <c r="E127" s="28">
        <v>100</v>
      </c>
      <c r="F127" s="29">
        <f t="shared" si="9"/>
        <v>100</v>
      </c>
      <c r="G127" s="33">
        <f>IF(ISERROR(VLOOKUP(C127,#REF!,4,FALSE)),0,VLOOKUP(C127,#REF!,2,FALSE))</f>
        <v>0</v>
      </c>
      <c r="H127" s="33">
        <f t="shared" si="11"/>
        <v>100</v>
      </c>
      <c r="I127" s="31">
        <f t="shared" si="12"/>
        <v>40000</v>
      </c>
      <c r="P127" s="35" t="str">
        <f t="array" ref="P127">IF(ISERROR(SMALL(IF(($E$5:$E$2000&lt;&gt;0)*($A$5:$A$2000&lt;&gt;""),$A$5:$A$2000),ROW()-1)),"",INDEX($C$5:$C$2000,MATCH(SMALL(IF(($E$5:$E$2000&lt;&gt;0)*($A$5:$A$2000&lt;&gt;""),$A$5:$A$2000),ROW()-1),$A$5:$A$2000,0)))</f>
        <v>HP GOLDEN SS100</v>
      </c>
    </row>
    <row r="128" spans="1:16" ht="16.5" x14ac:dyDescent="0.3">
      <c r="A128" s="5">
        <v>124</v>
      </c>
      <c r="B128" s="26" t="str">
        <f t="shared" si="10"/>
        <v>HP</v>
      </c>
      <c r="C128" s="42" t="s">
        <v>54</v>
      </c>
      <c r="D128" s="32">
        <v>600</v>
      </c>
      <c r="E128" s="28">
        <v>100</v>
      </c>
      <c r="F128" s="29">
        <f t="shared" si="9"/>
        <v>100</v>
      </c>
      <c r="G128" s="33">
        <f>IF(ISERROR(VLOOKUP(C128,#REF!,4,FALSE)),0,VLOOKUP(C128,#REF!,2,FALSE))</f>
        <v>0</v>
      </c>
      <c r="H128" s="33">
        <f t="shared" si="11"/>
        <v>100</v>
      </c>
      <c r="I128" s="31">
        <f t="shared" si="12"/>
        <v>60000</v>
      </c>
      <c r="P128" s="35" t="str">
        <f t="array" ref="P128">IF(ISERROR(SMALL(IF(($E$5:$E$2000&lt;&gt;0)*($A$5:$A$2000&lt;&gt;""),$A$5:$A$2000),ROW()-1)),"",INDEX($C$5:$C$2000,MATCH(SMALL(IF(($E$5:$E$2000&lt;&gt;0)*($A$5:$A$2000&lt;&gt;""),$A$5:$A$2000),ROW()-1),$A$5:$A$2000,0)))</f>
        <v>HP GREENTREE GT-SP21</v>
      </c>
    </row>
    <row r="129" spans="1:16" ht="16.5" x14ac:dyDescent="0.3">
      <c r="A129" s="5">
        <v>125</v>
      </c>
      <c r="B129" s="26" t="str">
        <f t="shared" si="10"/>
        <v>HP</v>
      </c>
      <c r="C129" s="42" t="s">
        <v>55</v>
      </c>
      <c r="D129" s="32">
        <v>400</v>
      </c>
      <c r="E129" s="28">
        <v>100</v>
      </c>
      <c r="F129" s="29">
        <f t="shared" si="9"/>
        <v>100</v>
      </c>
      <c r="G129" s="33">
        <f>IF(ISERROR(VLOOKUP(C129,#REF!,4,FALSE)),0,VLOOKUP(C129,#REF!,2,FALSE))</f>
        <v>0</v>
      </c>
      <c r="H129" s="33">
        <f t="shared" si="11"/>
        <v>100</v>
      </c>
      <c r="I129" s="31">
        <f t="shared" si="12"/>
        <v>40000</v>
      </c>
      <c r="P129" s="35" t="str">
        <f t="array" ref="P129">IF(ISERROR(SMALL(IF(($E$5:$E$2000&lt;&gt;0)*($A$5:$A$2000&lt;&gt;""),$A$5:$A$2000),ROW()-1)),"",INDEX($C$5:$C$2000,MATCH(SMALL(IF(($E$5:$E$2000&lt;&gt;0)*($A$5:$A$2000&lt;&gt;""),$A$5:$A$2000),ROW()-1),$A$5:$A$2000,0)))</f>
        <v>HP ICON IP 040</v>
      </c>
    </row>
    <row r="130" spans="1:16" ht="16.5" x14ac:dyDescent="0.3">
      <c r="A130" s="5">
        <v>126</v>
      </c>
      <c r="B130" s="26" t="str">
        <f t="shared" si="10"/>
        <v>HP</v>
      </c>
      <c r="C130" s="42" t="s">
        <v>56</v>
      </c>
      <c r="D130" s="32">
        <v>500</v>
      </c>
      <c r="E130" s="28">
        <v>100</v>
      </c>
      <c r="F130" s="29">
        <f t="shared" si="9"/>
        <v>100</v>
      </c>
      <c r="G130" s="33">
        <f>IF(ISERROR(VLOOKUP(C130,#REF!,4,FALSE)),0,VLOOKUP(C130,#REF!,2,FALSE))</f>
        <v>0</v>
      </c>
      <c r="H130" s="33">
        <f t="shared" si="11"/>
        <v>100</v>
      </c>
      <c r="I130" s="31">
        <f t="shared" si="12"/>
        <v>50000</v>
      </c>
      <c r="P130" s="35" t="str">
        <f t="array" ref="P130">IF(ISERROR(SMALL(IF(($E$5:$E$2000&lt;&gt;0)*($A$5:$A$2000&lt;&gt;""),$A$5:$A$2000),ROW()-1)),"",INDEX($C$5:$C$2000,MATCH(SMALL(IF(($E$5:$E$2000&lt;&gt;0)*($A$5:$A$2000&lt;&gt;""),$A$5:$A$2000),ROW()-1),$A$5:$A$2000,0)))</f>
        <v>HP ICON IP380 CARTE MEMOIR/ SORT USB  4000W</v>
      </c>
    </row>
    <row r="131" spans="1:16" ht="16.5" x14ac:dyDescent="0.3">
      <c r="A131" s="5">
        <v>127</v>
      </c>
      <c r="B131" s="26" t="str">
        <f t="shared" si="10"/>
        <v>HP</v>
      </c>
      <c r="C131" s="42" t="s">
        <v>57</v>
      </c>
      <c r="D131" s="32">
        <v>700</v>
      </c>
      <c r="E131" s="28">
        <v>100</v>
      </c>
      <c r="F131" s="29">
        <f t="shared" si="9"/>
        <v>100</v>
      </c>
      <c r="G131" s="33">
        <f>IF(ISERROR(VLOOKUP(C131,#REF!,4,FALSE)),0,VLOOKUP(C131,#REF!,2,FALSE))</f>
        <v>0</v>
      </c>
      <c r="H131" s="33">
        <f t="shared" si="11"/>
        <v>100</v>
      </c>
      <c r="I131" s="31">
        <f t="shared" si="12"/>
        <v>70000</v>
      </c>
      <c r="P131" s="35" t="str">
        <f t="array" ref="P131">IF(ISERROR(SMALL(IF(($E$5:$E$2000&lt;&gt;0)*($A$5:$A$2000&lt;&gt;""),$A$5:$A$2000),ROW()-1)),"",INDEX($C$5:$C$2000,MATCH(SMALL(IF(($E$5:$E$2000&lt;&gt;0)*($A$5:$A$2000&lt;&gt;""),$A$5:$A$2000),ROW()-1),$A$5:$A$2000,0)))</f>
        <v>HP INTEX</v>
      </c>
    </row>
    <row r="132" spans="1:16" ht="16.5" x14ac:dyDescent="0.3">
      <c r="A132" s="5">
        <v>128</v>
      </c>
      <c r="B132" s="26" t="str">
        <f t="shared" si="10"/>
        <v>HP</v>
      </c>
      <c r="C132" s="42" t="s">
        <v>58</v>
      </c>
      <c r="D132" s="32">
        <v>1100</v>
      </c>
      <c r="E132" s="28">
        <v>100</v>
      </c>
      <c r="F132" s="29">
        <f t="shared" si="9"/>
        <v>100</v>
      </c>
      <c r="G132" s="33">
        <f>IF(ISERROR(VLOOKUP(C132,#REF!,4,FALSE)),0,VLOOKUP(C132,#REF!,2,FALSE))</f>
        <v>0</v>
      </c>
      <c r="H132" s="33">
        <f t="shared" si="11"/>
        <v>100</v>
      </c>
      <c r="I132" s="31">
        <f t="shared" si="12"/>
        <v>110000</v>
      </c>
      <c r="P132" s="35" t="str">
        <f t="array" ref="P132">IF(ISERROR(SMALL(IF(($E$5:$E$2000&lt;&gt;0)*($A$5:$A$2000&lt;&gt;""),$A$5:$A$2000),ROW()-1)),"",INDEX($C$5:$C$2000,MATCH(SMALL(IF(($E$5:$E$2000&lt;&gt;0)*($A$5:$A$2000&lt;&gt;""),$A$5:$A$2000),ROW()-1),$A$5:$A$2000,0)))</f>
        <v>HP INTEX  IT-1800 SD+USB</v>
      </c>
    </row>
    <row r="133" spans="1:16" ht="16.5" x14ac:dyDescent="0.3">
      <c r="A133" s="5">
        <v>129</v>
      </c>
      <c r="B133" s="26" t="str">
        <f t="shared" si="10"/>
        <v>HP</v>
      </c>
      <c r="C133" s="42" t="s">
        <v>59</v>
      </c>
      <c r="D133" s="32">
        <v>600</v>
      </c>
      <c r="E133" s="28">
        <v>100</v>
      </c>
      <c r="F133" s="29">
        <f t="shared" si="9"/>
        <v>100</v>
      </c>
      <c r="G133" s="33">
        <f>IF(ISERROR(VLOOKUP(C133,#REF!,4,FALSE)),0,VLOOKUP(C133,#REF!,2,FALSE))</f>
        <v>0</v>
      </c>
      <c r="H133" s="33">
        <f t="shared" si="11"/>
        <v>100</v>
      </c>
      <c r="I133" s="31">
        <f t="shared" si="12"/>
        <v>60000</v>
      </c>
      <c r="P133" s="35" t="str">
        <f t="array" ref="P133">IF(ISERROR(SMALL(IF(($E$5:$E$2000&lt;&gt;0)*($A$5:$A$2000&lt;&gt;""),$A$5:$A$2000),ROW()-1)),"",INDEX($C$5:$C$2000,MATCH(SMALL(IF(($E$5:$E$2000&lt;&gt;0)*($A$5:$A$2000&lt;&gt;""),$A$5:$A$2000),ROW()-1),$A$5:$A$2000,0)))</f>
        <v>HP INTEX IT -1950  FM+SD+USB</v>
      </c>
    </row>
    <row r="134" spans="1:16" ht="16.5" x14ac:dyDescent="0.3">
      <c r="A134" s="5">
        <v>130</v>
      </c>
      <c r="B134" s="26" t="str">
        <f t="shared" si="10"/>
        <v>HP</v>
      </c>
      <c r="C134" s="42" t="s">
        <v>60</v>
      </c>
      <c r="D134" s="32">
        <v>600</v>
      </c>
      <c r="E134" s="28">
        <v>100</v>
      </c>
      <c r="F134" s="29">
        <f t="shared" ref="F134:F197" si="13">E134</f>
        <v>100</v>
      </c>
      <c r="G134" s="33">
        <f>IF(ISERROR(VLOOKUP(C134,#REF!,4,FALSE)),0,VLOOKUP(C134,#REF!,2,FALSE))</f>
        <v>0</v>
      </c>
      <c r="H134" s="33">
        <f t="shared" si="11"/>
        <v>100</v>
      </c>
      <c r="I134" s="31">
        <f t="shared" si="12"/>
        <v>60000</v>
      </c>
      <c r="P134" s="35" t="str">
        <f t="array" ref="P134">IF(ISERROR(SMALL(IF(($E$5:$E$2000&lt;&gt;0)*($A$5:$A$2000&lt;&gt;""),$A$5:$A$2000),ROW()-1)),"",INDEX($C$5:$C$2000,MATCH(SMALL(IF(($E$5:$E$2000&lt;&gt;0)*($A$5:$A$2000&lt;&gt;""),$A$5:$A$2000),ROW()-1),$A$5:$A$2000,0)))</f>
        <v>HP INTEX IT 2.2 -3000W SD+USB</v>
      </c>
    </row>
    <row r="135" spans="1:16" ht="16.5" x14ac:dyDescent="0.3">
      <c r="A135" s="5">
        <v>131</v>
      </c>
      <c r="B135" s="26" t="str">
        <f t="shared" si="10"/>
        <v>HP</v>
      </c>
      <c r="C135" s="42" t="s">
        <v>61</v>
      </c>
      <c r="D135" s="32">
        <v>700</v>
      </c>
      <c r="E135" s="28">
        <v>100</v>
      </c>
      <c r="F135" s="29">
        <f t="shared" si="13"/>
        <v>100</v>
      </c>
      <c r="G135" s="33">
        <f>IF(ISERROR(VLOOKUP(C135,#REF!,4,FALSE)),0,VLOOKUP(C135,#REF!,2,FALSE))</f>
        <v>0</v>
      </c>
      <c r="H135" s="33">
        <f t="shared" si="11"/>
        <v>100</v>
      </c>
      <c r="I135" s="31">
        <f t="shared" si="12"/>
        <v>70000</v>
      </c>
      <c r="P135" s="35" t="str">
        <f t="array" ref="P135">IF(ISERROR(SMALL(IF(($E$5:$E$2000&lt;&gt;0)*($A$5:$A$2000&lt;&gt;""),$A$5:$A$2000),ROW()-1)),"",INDEX($C$5:$C$2000,MATCH(SMALL(IF(($E$5:$E$2000&lt;&gt;0)*($A$5:$A$2000&lt;&gt;""),$A$5:$A$2000),ROW()-1),$A$5:$A$2000,0)))</f>
        <v>HP INTEX IT -2425 FM+SD+USB</v>
      </c>
    </row>
    <row r="136" spans="1:16" ht="16.5" x14ac:dyDescent="0.3">
      <c r="A136" s="5">
        <v>132</v>
      </c>
      <c r="B136" s="26" t="str">
        <f t="shared" si="10"/>
        <v>HP</v>
      </c>
      <c r="C136" s="42" t="s">
        <v>62</v>
      </c>
      <c r="D136" s="32">
        <v>700</v>
      </c>
      <c r="E136" s="28">
        <v>100</v>
      </c>
      <c r="F136" s="29">
        <f t="shared" si="13"/>
        <v>100</v>
      </c>
      <c r="G136" s="33">
        <f>IF(ISERROR(VLOOKUP(C136,#REF!,4,FALSE)),0,VLOOKUP(C136,#REF!,2,FALSE))</f>
        <v>0</v>
      </c>
      <c r="H136" s="33">
        <f t="shared" si="11"/>
        <v>100</v>
      </c>
      <c r="I136" s="31">
        <f t="shared" si="12"/>
        <v>70000</v>
      </c>
      <c r="P136" s="35" t="str">
        <f t="array" ref="P136">IF(ISERROR(SMALL(IF(($E$5:$E$2000&lt;&gt;0)*($A$5:$A$2000&lt;&gt;""),$A$5:$A$2000),ROW()-1)),"",INDEX($C$5:$C$2000,MATCH(SMALL(IF(($E$5:$E$2000&lt;&gt;0)*($A$5:$A$2000&lt;&gt;""),$A$5:$A$2000),ROW()-1),$A$5:$A$2000,0)))</f>
        <v>HP INTEX IT-1875  FM+SD+USB</v>
      </c>
    </row>
    <row r="137" spans="1:16" ht="16.5" x14ac:dyDescent="0.3">
      <c r="A137" s="5">
        <v>133</v>
      </c>
      <c r="B137" s="26" t="str">
        <f t="shared" si="10"/>
        <v>HP</v>
      </c>
      <c r="C137" s="42" t="s">
        <v>63</v>
      </c>
      <c r="D137" s="32">
        <v>700</v>
      </c>
      <c r="E137" s="28">
        <v>100</v>
      </c>
      <c r="F137" s="29">
        <f t="shared" si="13"/>
        <v>100</v>
      </c>
      <c r="G137" s="33">
        <f>IF(ISERROR(VLOOKUP(C137,#REF!,4,FALSE)),0,VLOOKUP(C137,#REF!,2,FALSE))</f>
        <v>0</v>
      </c>
      <c r="H137" s="33">
        <f t="shared" si="11"/>
        <v>100</v>
      </c>
      <c r="I137" s="31">
        <f t="shared" si="12"/>
        <v>70000</v>
      </c>
      <c r="P137" s="35" t="str">
        <f t="array" ref="P137">IF(ISERROR(SMALL(IF(($E$5:$E$2000&lt;&gt;0)*($A$5:$A$2000&lt;&gt;""),$A$5:$A$2000),ROW()-1)),"",INDEX($C$5:$C$2000,MATCH(SMALL(IF(($E$5:$E$2000&lt;&gt;0)*($A$5:$A$2000&lt;&gt;""),$A$5:$A$2000),ROW()-1),$A$5:$A$2000,0)))</f>
        <v>HP INTEX MT-2575 SD+USB</v>
      </c>
    </row>
    <row r="138" spans="1:16" ht="16.5" x14ac:dyDescent="0.3">
      <c r="A138" s="5">
        <v>134</v>
      </c>
      <c r="B138" s="26" t="str">
        <f t="shared" si="10"/>
        <v>HP</v>
      </c>
      <c r="C138" s="42" t="s">
        <v>64</v>
      </c>
      <c r="D138" s="32">
        <v>500</v>
      </c>
      <c r="E138" s="28">
        <v>100</v>
      </c>
      <c r="F138" s="29">
        <f t="shared" si="13"/>
        <v>100</v>
      </c>
      <c r="G138" s="33">
        <f>IF(ISERROR(VLOOKUP(C138,#REF!,4,FALSE)),0,VLOOKUP(C138,#REF!,2,FALSE))</f>
        <v>0</v>
      </c>
      <c r="H138" s="33">
        <f t="shared" si="11"/>
        <v>100</v>
      </c>
      <c r="I138" s="31">
        <f t="shared" si="12"/>
        <v>50000</v>
      </c>
      <c r="P138" s="35" t="str">
        <f t="array" ref="P138">IF(ISERROR(SMALL(IF(($E$5:$E$2000&lt;&gt;0)*($A$5:$A$2000&lt;&gt;""),$A$5:$A$2000),ROW()-1)),"",INDEX($C$5:$C$2000,MATCH(SMALL(IF(($E$5:$E$2000&lt;&gt;0)*($A$5:$A$2000&lt;&gt;""),$A$5:$A$2000),ROW()-1),$A$5:$A$2000,0)))</f>
        <v>HP INTEX NB 20 USB C/SOND INTG</v>
      </c>
    </row>
    <row r="139" spans="1:16" ht="16.5" x14ac:dyDescent="0.3">
      <c r="A139" s="5">
        <v>135</v>
      </c>
      <c r="B139" s="26" t="str">
        <f t="shared" si="10"/>
        <v>HP</v>
      </c>
      <c r="C139" s="42" t="s">
        <v>65</v>
      </c>
      <c r="D139" s="32">
        <v>600</v>
      </c>
      <c r="E139" s="28">
        <v>100</v>
      </c>
      <c r="F139" s="29">
        <f t="shared" si="13"/>
        <v>100</v>
      </c>
      <c r="G139" s="33">
        <f>IF(ISERROR(VLOOKUP(C139,#REF!,4,FALSE)),0,VLOOKUP(C139,#REF!,2,FALSE))</f>
        <v>0</v>
      </c>
      <c r="H139" s="33">
        <f t="shared" si="11"/>
        <v>100</v>
      </c>
      <c r="I139" s="31">
        <f t="shared" si="12"/>
        <v>60000</v>
      </c>
      <c r="P139" s="35" t="str">
        <f t="array" ref="P139">IF(ISERROR(SMALL(IF(($E$5:$E$2000&lt;&gt;0)*($A$5:$A$2000&lt;&gt;""),$A$5:$A$2000),ROW()-1)),"",INDEX($C$5:$C$2000,MATCH(SMALL(IF(($E$5:$E$2000&lt;&gt;0)*($A$5:$A$2000&lt;&gt;""),$A$5:$A$2000),ROW()-1),$A$5:$A$2000,0)))</f>
        <v>HP MAC TECH -1900  FM+SD+USB</v>
      </c>
    </row>
    <row r="140" spans="1:16" ht="16.5" x14ac:dyDescent="0.3">
      <c r="A140" s="5">
        <v>136</v>
      </c>
      <c r="B140" s="26" t="str">
        <f t="shared" si="10"/>
        <v>HP</v>
      </c>
      <c r="C140" s="42" t="s">
        <v>66</v>
      </c>
      <c r="D140" s="32">
        <v>600</v>
      </c>
      <c r="E140" s="28">
        <v>100</v>
      </c>
      <c r="F140" s="29">
        <f t="shared" si="13"/>
        <v>100</v>
      </c>
      <c r="G140" s="33">
        <f>IF(ISERROR(VLOOKUP(C140,#REF!,4,FALSE)),0,VLOOKUP(C140,#REF!,2,FALSE))</f>
        <v>0</v>
      </c>
      <c r="H140" s="33">
        <f t="shared" si="11"/>
        <v>100</v>
      </c>
      <c r="I140" s="31">
        <f t="shared" si="12"/>
        <v>60000</v>
      </c>
      <c r="P140" s="35" t="str">
        <f t="array" ref="P140">IF(ISERROR(SMALL(IF(($E$5:$E$2000&lt;&gt;0)*($A$5:$A$2000&lt;&gt;""),$A$5:$A$2000),ROW()-1)),"",INDEX($C$5:$C$2000,MATCH(SMALL(IF(($E$5:$E$2000&lt;&gt;0)*($A$5:$A$2000&lt;&gt;""),$A$5:$A$2000),ROW()-1),$A$5:$A$2000,0)))</f>
        <v>HP MINI 2018 USB</v>
      </c>
    </row>
    <row r="141" spans="1:16" ht="16.5" x14ac:dyDescent="0.3">
      <c r="A141" s="5">
        <v>137</v>
      </c>
      <c r="B141" s="26" t="str">
        <f t="shared" si="10"/>
        <v>HP</v>
      </c>
      <c r="C141" s="42" t="s">
        <v>67</v>
      </c>
      <c r="D141" s="32">
        <v>700</v>
      </c>
      <c r="E141" s="28">
        <v>100</v>
      </c>
      <c r="F141" s="29">
        <f t="shared" si="13"/>
        <v>100</v>
      </c>
      <c r="G141" s="33">
        <f>IF(ISERROR(VLOOKUP(C141,#REF!,4,FALSE)),0,VLOOKUP(C141,#REF!,2,FALSE))</f>
        <v>0</v>
      </c>
      <c r="H141" s="33">
        <f t="shared" si="11"/>
        <v>100</v>
      </c>
      <c r="I141" s="31">
        <f t="shared" si="12"/>
        <v>70000</v>
      </c>
      <c r="P141" s="35" t="str">
        <f t="array" ref="P141">IF(ISERROR(SMALL(IF(($E$5:$E$2000&lt;&gt;0)*($A$5:$A$2000&lt;&gt;""),$A$5:$A$2000),ROW()-1)),"",INDEX($C$5:$C$2000,MATCH(SMALL(IF(($E$5:$E$2000&lt;&gt;0)*($A$5:$A$2000&lt;&gt;""),$A$5:$A$2000),ROW()-1),$A$5:$A$2000,0)))</f>
        <v>HP MINI IPBT28H BLUETOOTH ICON</v>
      </c>
    </row>
    <row r="142" spans="1:16" ht="16.5" x14ac:dyDescent="0.3">
      <c r="A142" s="5">
        <v>138</v>
      </c>
      <c r="B142" s="26" t="str">
        <f t="shared" si="10"/>
        <v>HP</v>
      </c>
      <c r="C142" s="36" t="s">
        <v>68</v>
      </c>
      <c r="D142" s="32">
        <v>800</v>
      </c>
      <c r="E142" s="28">
        <v>100</v>
      </c>
      <c r="F142" s="29">
        <f t="shared" si="13"/>
        <v>100</v>
      </c>
      <c r="G142" s="33">
        <f>IF(ISERROR(VLOOKUP(C142,#REF!,4,FALSE)),0,VLOOKUP(C142,#REF!,2,FALSE))</f>
        <v>0</v>
      </c>
      <c r="H142" s="33">
        <f t="shared" si="11"/>
        <v>100</v>
      </c>
      <c r="I142" s="31">
        <f t="shared" si="12"/>
        <v>80000</v>
      </c>
      <c r="P142" s="35" t="str">
        <f t="array" ref="P142">IF(ISERROR(SMALL(IF(($E$5:$E$2000&lt;&gt;0)*($A$5:$A$2000&lt;&gt;""),$A$5:$A$2000),ROW()-1)),"",INDEX($C$5:$C$2000,MATCH(SMALL(IF(($E$5:$E$2000&lt;&gt;0)*($A$5:$A$2000&lt;&gt;""),$A$5:$A$2000),ROW()-1),$A$5:$A$2000,0)))</f>
        <v>HP PC GLOBE PCG-S084J</v>
      </c>
    </row>
    <row r="143" spans="1:16" ht="16.5" x14ac:dyDescent="0.3">
      <c r="A143" s="5">
        <v>139</v>
      </c>
      <c r="B143" s="26" t="str">
        <f t="shared" si="10"/>
        <v>HP</v>
      </c>
      <c r="C143" s="36" t="s">
        <v>69</v>
      </c>
      <c r="D143" s="32">
        <v>400</v>
      </c>
      <c r="E143" s="28">
        <v>100</v>
      </c>
      <c r="F143" s="29">
        <f t="shared" si="13"/>
        <v>100</v>
      </c>
      <c r="G143" s="33">
        <f>IF(ISERROR(VLOOKUP(C143,#REF!,4,FALSE)),0,VLOOKUP(C143,#REF!,2,FALSE))</f>
        <v>0</v>
      </c>
      <c r="H143" s="33">
        <f t="shared" si="11"/>
        <v>100</v>
      </c>
      <c r="I143" s="31">
        <f t="shared" si="12"/>
        <v>40000</v>
      </c>
      <c r="P143" s="35" t="str">
        <f t="array" ref="P143">IF(ISERROR(SMALL(IF(($E$5:$E$2000&lt;&gt;0)*($A$5:$A$2000&lt;&gt;""),$A$5:$A$2000),ROW()-1)),"",INDEX($C$5:$C$2000,MATCH(SMALL(IF(($E$5:$E$2000&lt;&gt;0)*($A$5:$A$2000&lt;&gt;""),$A$5:$A$2000),ROW()-1),$A$5:$A$2000,0)))</f>
        <v xml:space="preserve">HP RADIO </v>
      </c>
    </row>
    <row r="144" spans="1:16" ht="16.5" x14ac:dyDescent="0.3">
      <c r="A144" s="5">
        <v>140</v>
      </c>
      <c r="B144" s="26" t="str">
        <f t="shared" si="10"/>
        <v>HP</v>
      </c>
      <c r="C144" s="36" t="s">
        <v>70</v>
      </c>
      <c r="D144" s="32">
        <v>400</v>
      </c>
      <c r="E144" s="28">
        <v>100</v>
      </c>
      <c r="F144" s="29">
        <f t="shared" si="13"/>
        <v>100</v>
      </c>
      <c r="G144" s="33">
        <f>IF(ISERROR(VLOOKUP(C144,#REF!,4,FALSE)),0,VLOOKUP(C144,#REF!,2,FALSE))</f>
        <v>0</v>
      </c>
      <c r="H144" s="33">
        <f t="shared" si="11"/>
        <v>100</v>
      </c>
      <c r="I144" s="31">
        <f t="shared" si="12"/>
        <v>40000</v>
      </c>
      <c r="P144" s="35" t="str">
        <f t="array" ref="P144">IF(ISERROR(SMALL(IF(($E$5:$E$2000&lt;&gt;0)*($A$5:$A$2000&lt;&gt;""),$A$5:$A$2000),ROW()-1)),"",INDEX($C$5:$C$2000,MATCH(SMALL(IF(($E$5:$E$2000&lt;&gt;0)*($A$5:$A$2000&lt;&gt;""),$A$5:$A$2000),ROW()-1),$A$5:$A$2000,0)))</f>
        <v>HP STD</v>
      </c>
    </row>
    <row r="145" spans="1:16" ht="16.5" x14ac:dyDescent="0.3">
      <c r="A145" s="5">
        <v>141</v>
      </c>
      <c r="B145" s="26" t="str">
        <f t="shared" si="10"/>
        <v>HP</v>
      </c>
      <c r="C145" s="36" t="s">
        <v>71</v>
      </c>
      <c r="D145" s="32">
        <v>800</v>
      </c>
      <c r="E145" s="28">
        <v>100</v>
      </c>
      <c r="F145" s="29">
        <f t="shared" si="13"/>
        <v>100</v>
      </c>
      <c r="G145" s="33">
        <f>IF(ISERROR(VLOOKUP(C145,#REF!,4,FALSE)),0,VLOOKUP(C145,#REF!,2,FALSE))</f>
        <v>0</v>
      </c>
      <c r="H145" s="33">
        <f t="shared" si="11"/>
        <v>100</v>
      </c>
      <c r="I145" s="31">
        <f t="shared" si="12"/>
        <v>80000</v>
      </c>
      <c r="P145" s="35" t="str">
        <f t="array" ref="P145">IF(ISERROR(SMALL(IF(($E$5:$E$2000&lt;&gt;0)*($A$5:$A$2000&lt;&gt;""),$A$5:$A$2000),ROW()-1)),"",INDEX($C$5:$C$2000,MATCH(SMALL(IF(($E$5:$E$2000&lt;&gt;0)*($A$5:$A$2000&lt;&gt;""),$A$5:$A$2000),ROW()-1),$A$5:$A$2000,0)))</f>
        <v>HP SW 201</v>
      </c>
    </row>
    <row r="146" spans="1:16" ht="16.5" x14ac:dyDescent="0.3">
      <c r="A146" s="5">
        <v>142</v>
      </c>
      <c r="B146" s="26" t="str">
        <f t="shared" si="10"/>
        <v>HP</v>
      </c>
      <c r="C146" s="36" t="s">
        <v>72</v>
      </c>
      <c r="D146" s="32">
        <v>600</v>
      </c>
      <c r="E146" s="28">
        <v>100</v>
      </c>
      <c r="F146" s="29">
        <f t="shared" si="13"/>
        <v>100</v>
      </c>
      <c r="G146" s="33">
        <f>IF(ISERROR(VLOOKUP(C146,#REF!,4,FALSE)),0,VLOOKUP(C146,#REF!,2,FALSE))</f>
        <v>0</v>
      </c>
      <c r="H146" s="33">
        <f t="shared" si="11"/>
        <v>100</v>
      </c>
      <c r="I146" s="31">
        <f t="shared" si="12"/>
        <v>60000</v>
      </c>
      <c r="P146" s="35" t="str">
        <f t="array" ref="P146">IF(ISERROR(SMALL(IF(($E$5:$E$2000&lt;&gt;0)*($A$5:$A$2000&lt;&gt;""),$A$5:$A$2000),ROW()-1)),"",INDEX($C$5:$C$2000,MATCH(SMALL(IF(($E$5:$E$2000&lt;&gt;0)*($A$5:$A$2000&lt;&gt;""),$A$5:$A$2000),ROW()-1),$A$5:$A$2000,0)))</f>
        <v>HUB USB 2.0 4 PORTS MT-HB411</v>
      </c>
    </row>
    <row r="147" spans="1:16" ht="16.5" x14ac:dyDescent="0.3">
      <c r="A147" s="5">
        <v>143</v>
      </c>
      <c r="B147" s="26" t="str">
        <f t="shared" si="10"/>
        <v>HP</v>
      </c>
      <c r="C147" s="36" t="s">
        <v>73</v>
      </c>
      <c r="D147" s="32">
        <v>600</v>
      </c>
      <c r="E147" s="28">
        <v>100</v>
      </c>
      <c r="F147" s="29">
        <f t="shared" si="13"/>
        <v>100</v>
      </c>
      <c r="G147" s="33">
        <f>IF(ISERROR(VLOOKUP(C147,#REF!,4,FALSE)),0,VLOOKUP(C147,#REF!,2,FALSE))</f>
        <v>0</v>
      </c>
      <c r="H147" s="33">
        <f t="shared" si="11"/>
        <v>100</v>
      </c>
      <c r="I147" s="31">
        <f t="shared" si="12"/>
        <v>60000</v>
      </c>
      <c r="P147" s="35" t="str">
        <f t="array" ref="P147">IF(ISERROR(SMALL(IF(($E$5:$E$2000&lt;&gt;0)*($A$5:$A$2000&lt;&gt;""),$A$5:$A$2000),ROW()-1)),"",INDEX($C$5:$C$2000,MATCH(SMALL(IF(($E$5:$E$2000&lt;&gt;0)*($A$5:$A$2000&lt;&gt;""),$A$5:$A$2000),ROW()-1),$A$5:$A$2000,0)))</f>
        <v>HUB USB 2.0 4 PORTS MT-HB412</v>
      </c>
    </row>
    <row r="148" spans="1:16" ht="16.5" x14ac:dyDescent="0.3">
      <c r="A148" s="5">
        <v>144</v>
      </c>
      <c r="B148" s="26" t="str">
        <f t="shared" si="10"/>
        <v>HP</v>
      </c>
      <c r="C148" s="36" t="s">
        <v>74</v>
      </c>
      <c r="D148" s="32">
        <v>1700</v>
      </c>
      <c r="E148" s="28">
        <v>100</v>
      </c>
      <c r="F148" s="29">
        <f t="shared" si="13"/>
        <v>100</v>
      </c>
      <c r="G148" s="33">
        <f>IF(ISERROR(VLOOKUP(C148,#REF!,4,FALSE)),0,VLOOKUP(C148,#REF!,2,FALSE))</f>
        <v>0</v>
      </c>
      <c r="H148" s="33">
        <f t="shared" si="11"/>
        <v>100</v>
      </c>
      <c r="I148" s="31">
        <f t="shared" si="12"/>
        <v>170000</v>
      </c>
      <c r="P148" s="35" t="str">
        <f t="array" ref="P148">IF(ISERROR(SMALL(IF(($E$5:$E$2000&lt;&gt;0)*($A$5:$A$2000&lt;&gt;""),$A$5:$A$2000),ROW()-1)),"",INDEX($C$5:$C$2000,MATCH(SMALL(IF(($E$5:$E$2000&lt;&gt;0)*($A$5:$A$2000&lt;&gt;""),$A$5:$A$2000),ROW()-1),$A$5:$A$2000,0)))</f>
        <v>HUB USB 2.0 GOLDEN 1M4</v>
      </c>
    </row>
    <row r="149" spans="1:16" ht="16.5" x14ac:dyDescent="0.3">
      <c r="A149" s="5">
        <v>145</v>
      </c>
      <c r="B149" s="26" t="str">
        <f t="shared" si="10"/>
        <v>HUB</v>
      </c>
      <c r="C149" s="36" t="s">
        <v>75</v>
      </c>
      <c r="D149" s="32">
        <v>450</v>
      </c>
      <c r="E149" s="28">
        <v>100</v>
      </c>
      <c r="F149" s="29">
        <f t="shared" si="13"/>
        <v>100</v>
      </c>
      <c r="G149" s="33">
        <f>IF(ISERROR(VLOOKUP(C149,#REF!,4,FALSE)),0,VLOOKUP(C149,#REF!,2,FALSE))</f>
        <v>0</v>
      </c>
      <c r="H149" s="33">
        <f t="shared" si="11"/>
        <v>100</v>
      </c>
      <c r="I149" s="31">
        <f t="shared" si="12"/>
        <v>45000</v>
      </c>
      <c r="P149" s="35" t="str">
        <f t="array" ref="P149">IF(ISERROR(SMALL(IF(($E$5:$E$2000&lt;&gt;0)*($A$5:$A$2000&lt;&gt;""),$A$5:$A$2000),ROW()-1)),"",INDEX($C$5:$C$2000,MATCH(SMALL(IF(($E$5:$E$2000&lt;&gt;0)*($A$5:$A$2000&lt;&gt;""),$A$5:$A$2000),ROW()-1),$A$5:$A$2000,0)))</f>
        <v>HUB USB+RESISTANCE+MONTRE USB2</v>
      </c>
    </row>
    <row r="150" spans="1:16" ht="16.5" x14ac:dyDescent="0.3">
      <c r="A150" s="5">
        <v>146</v>
      </c>
      <c r="B150" s="26" t="str">
        <f t="shared" si="10"/>
        <v>HUB</v>
      </c>
      <c r="C150" s="36" t="s">
        <v>76</v>
      </c>
      <c r="D150" s="32">
        <v>2600</v>
      </c>
      <c r="E150" s="28">
        <v>100</v>
      </c>
      <c r="F150" s="29">
        <f t="shared" si="13"/>
        <v>100</v>
      </c>
      <c r="G150" s="33">
        <f>IF(ISERROR(VLOOKUP(C150,#REF!,4,FALSE)),0,VLOOKUP(C150,#REF!,2,FALSE))</f>
        <v>0</v>
      </c>
      <c r="H150" s="33">
        <f t="shared" si="11"/>
        <v>100</v>
      </c>
      <c r="I150" s="31">
        <f t="shared" si="12"/>
        <v>260000</v>
      </c>
      <c r="P150" s="35" t="str">
        <f t="array" ref="P150">IF(ISERROR(SMALL(IF(($E$5:$E$2000&lt;&gt;0)*($A$5:$A$2000&lt;&gt;""),$A$5:$A$2000),ROW()-1)),"",INDEX($C$5:$C$2000,MATCH(SMALL(IF(($E$5:$E$2000&lt;&gt;0)*($A$5:$A$2000&lt;&gt;""),$A$5:$A$2000),ROW()-1),$A$5:$A$2000,0)))</f>
        <v>IMP CANON LASER 3010 MULT FONC/285A</v>
      </c>
    </row>
    <row r="151" spans="1:16" ht="16.5" x14ac:dyDescent="0.3">
      <c r="A151" s="5">
        <v>147</v>
      </c>
      <c r="B151" s="26" t="str">
        <f t="shared" si="10"/>
        <v>HUB</v>
      </c>
      <c r="C151" s="36" t="s">
        <v>77</v>
      </c>
      <c r="D151" s="32">
        <v>600</v>
      </c>
      <c r="E151" s="28">
        <v>100</v>
      </c>
      <c r="F151" s="29">
        <f t="shared" si="13"/>
        <v>100</v>
      </c>
      <c r="G151" s="33">
        <f>IF(ISERROR(VLOOKUP(C151,#REF!,4,FALSE)),0,VLOOKUP(C151,#REF!,2,FALSE))</f>
        <v>0</v>
      </c>
      <c r="H151" s="33">
        <f t="shared" si="11"/>
        <v>100</v>
      </c>
      <c r="I151" s="31">
        <f t="shared" si="12"/>
        <v>60000</v>
      </c>
      <c r="P151" s="35" t="str">
        <f t="array" ref="P151">IF(ISERROR(SMALL(IF(($E$5:$E$2000&lt;&gt;0)*($A$5:$A$2000&lt;&gt;""),$A$5:$A$2000),ROW()-1)),"",INDEX($C$5:$C$2000,MATCH(SMALL(IF(($E$5:$E$2000&lt;&gt;0)*($A$5:$A$2000&lt;&gt;""),$A$5:$A$2000),ROW()-1),$A$5:$A$2000,0)))</f>
        <v>IMP CANON LASER LBP 6020</v>
      </c>
    </row>
    <row r="152" spans="1:16" ht="16.5" x14ac:dyDescent="0.3">
      <c r="A152" s="5">
        <v>148</v>
      </c>
      <c r="B152" s="26" t="str">
        <f t="shared" si="10"/>
        <v>HUB</v>
      </c>
      <c r="C152" s="36" t="s">
        <v>78</v>
      </c>
      <c r="D152" s="32">
        <v>2600</v>
      </c>
      <c r="E152" s="28">
        <v>100</v>
      </c>
      <c r="F152" s="29">
        <f t="shared" si="13"/>
        <v>100</v>
      </c>
      <c r="G152" s="33">
        <f>IF(ISERROR(VLOOKUP(C152,#REF!,4,FALSE)),0,VLOOKUP(C152,#REF!,2,FALSE))</f>
        <v>0</v>
      </c>
      <c r="H152" s="33">
        <f t="shared" si="11"/>
        <v>100</v>
      </c>
      <c r="I152" s="31">
        <f t="shared" si="12"/>
        <v>260000</v>
      </c>
      <c r="P152" s="35" t="str">
        <f t="array" ref="P152">IF(ISERROR(SMALL(IF(($E$5:$E$2000&lt;&gt;0)*($A$5:$A$2000&lt;&gt;""),$A$5:$A$2000),ROW()-1)),"",INDEX($C$5:$C$2000,MATCH(SMALL(IF(($E$5:$E$2000&lt;&gt;0)*($A$5:$A$2000&lt;&gt;""),$A$5:$A$2000),ROW()-1),$A$5:$A$2000,0)))</f>
        <v>IMPRIMANT brother DCP-195C</v>
      </c>
    </row>
    <row r="153" spans="1:16" ht="16.5" x14ac:dyDescent="0.3">
      <c r="A153" s="5">
        <v>149</v>
      </c>
      <c r="B153" s="26" t="str">
        <f t="shared" si="10"/>
        <v>IMP</v>
      </c>
      <c r="C153" s="36" t="s">
        <v>79</v>
      </c>
      <c r="D153" s="32">
        <v>2600</v>
      </c>
      <c r="E153" s="28">
        <v>100</v>
      </c>
      <c r="F153" s="29">
        <f t="shared" si="13"/>
        <v>100</v>
      </c>
      <c r="G153" s="33">
        <f>IF(ISERROR(VLOOKUP(C153,#REF!,4,FALSE)),0,VLOOKUP(C153,#REF!,2,FALSE))</f>
        <v>0</v>
      </c>
      <c r="H153" s="33">
        <f t="shared" si="11"/>
        <v>100</v>
      </c>
      <c r="I153" s="31">
        <f t="shared" si="12"/>
        <v>260000</v>
      </c>
      <c r="P153" s="35" t="str">
        <f t="array" ref="P153">IF(ISERROR(SMALL(IF(($E$5:$E$2000&lt;&gt;0)*($A$5:$A$2000&lt;&gt;""),$A$5:$A$2000),ROW()-1)),"",INDEX($C$5:$C$2000,MATCH(SMALL(IF(($E$5:$E$2000&lt;&gt;0)*($A$5:$A$2000&lt;&gt;""),$A$5:$A$2000),ROW()-1),$A$5:$A$2000,0)))</f>
        <v>IMPRIMANT CANON MILTIFONCTION 4730/LBP728/HP78</v>
      </c>
    </row>
    <row r="154" spans="1:16" ht="16.5" x14ac:dyDescent="0.3">
      <c r="A154" s="5">
        <v>150</v>
      </c>
      <c r="B154" s="26" t="str">
        <f t="shared" si="10"/>
        <v>IMP</v>
      </c>
      <c r="C154" s="36" t="s">
        <v>80</v>
      </c>
      <c r="D154" s="32">
        <v>10</v>
      </c>
      <c r="E154" s="28">
        <v>100</v>
      </c>
      <c r="F154" s="29">
        <f t="shared" si="13"/>
        <v>100</v>
      </c>
      <c r="G154" s="33">
        <f>IF(ISERROR(VLOOKUP(C154,#REF!,4,FALSE)),0,VLOOKUP(C154,#REF!,2,FALSE))</f>
        <v>0</v>
      </c>
      <c r="H154" s="33">
        <f t="shared" si="11"/>
        <v>100</v>
      </c>
      <c r="I154" s="31">
        <f t="shared" si="12"/>
        <v>1000</v>
      </c>
      <c r="P154" s="35" t="str">
        <f t="array" ref="P154">IF(ISERROR(SMALL(IF(($E$5:$E$2000&lt;&gt;0)*($A$5:$A$2000&lt;&gt;""),$A$5:$A$2000),ROW()-1)),"",INDEX($C$5:$C$2000,MATCH(SMALL(IF(($E$5:$E$2000&lt;&gt;0)*($A$5:$A$2000&lt;&gt;""),$A$5:$A$2000),ROW()-1),$A$5:$A$2000,0)))</f>
        <v>Installation Complète</v>
      </c>
    </row>
    <row r="155" spans="1:16" ht="16.5" x14ac:dyDescent="0.3">
      <c r="A155" s="5">
        <v>151</v>
      </c>
      <c r="B155" s="26" t="str">
        <f t="shared" si="10"/>
        <v>IMPRIMANT</v>
      </c>
      <c r="C155" s="36" t="s">
        <v>81</v>
      </c>
      <c r="D155" s="32">
        <v>10</v>
      </c>
      <c r="E155" s="28">
        <v>100</v>
      </c>
      <c r="F155" s="29">
        <f t="shared" si="13"/>
        <v>100</v>
      </c>
      <c r="G155" s="33">
        <f>IF(ISERROR(VLOOKUP(C155,#REF!,4,FALSE)),0,VLOOKUP(C155,#REF!,2,FALSE))</f>
        <v>0</v>
      </c>
      <c r="H155" s="33">
        <f t="shared" si="11"/>
        <v>100</v>
      </c>
      <c r="I155" s="31">
        <f t="shared" si="12"/>
        <v>1000</v>
      </c>
      <c r="P155" s="35" t="str">
        <f t="array" ref="P155">IF(ISERROR(SMALL(IF(($E$5:$E$2000&lt;&gt;0)*($A$5:$A$2000&lt;&gt;""),$A$5:$A$2000),ROW()-1)),"",INDEX($C$5:$C$2000,MATCH(SMALL(IF(($E$5:$E$2000&lt;&gt;0)*($A$5:$A$2000&lt;&gt;""),$A$5:$A$2000),ROW()-1),$A$5:$A$2000,0)))</f>
        <v>KASPERSKY INTERNET SECURITY 1 POST 2014</v>
      </c>
    </row>
    <row r="156" spans="1:16" ht="16.5" x14ac:dyDescent="0.3">
      <c r="A156" s="5">
        <v>152</v>
      </c>
      <c r="B156" s="26" t="str">
        <f t="shared" si="10"/>
        <v>IMPRIMANT</v>
      </c>
      <c r="C156" s="36" t="s">
        <v>82</v>
      </c>
      <c r="D156" s="32">
        <v>15</v>
      </c>
      <c r="E156" s="28">
        <v>100</v>
      </c>
      <c r="F156" s="29">
        <f t="shared" si="13"/>
        <v>100</v>
      </c>
      <c r="G156" s="33">
        <f>IF(ISERROR(VLOOKUP(C156,#REF!,4,FALSE)),0,VLOOKUP(C156,#REF!,2,FALSE))</f>
        <v>0</v>
      </c>
      <c r="H156" s="33">
        <f t="shared" si="11"/>
        <v>100</v>
      </c>
      <c r="I156" s="31">
        <f t="shared" si="12"/>
        <v>1500</v>
      </c>
      <c r="P156" s="35" t="str">
        <f t="array" ref="P156">IF(ISERROR(SMALL(IF(($E$5:$E$2000&lt;&gt;0)*($A$5:$A$2000&lt;&gt;""),$A$5:$A$2000),ROW()-1)),"",INDEX($C$5:$C$2000,MATCH(SMALL(IF(($E$5:$E$2000&lt;&gt;0)*($A$5:$A$2000&lt;&gt;""),$A$5:$A$2000),ROW()-1),$A$5:$A$2000,0)))</f>
        <v>KASPERSKY INTERNET SECURITY 1 POST 2014</v>
      </c>
    </row>
    <row r="157" spans="1:16" ht="16.5" x14ac:dyDescent="0.3">
      <c r="A157" s="5">
        <v>153</v>
      </c>
      <c r="B157" s="26" t="str">
        <f t="shared" si="10"/>
        <v>Installation</v>
      </c>
      <c r="C157" s="36" t="s">
        <v>83</v>
      </c>
      <c r="D157" s="32">
        <v>15</v>
      </c>
      <c r="E157" s="28">
        <v>100</v>
      </c>
      <c r="F157" s="29">
        <f t="shared" si="13"/>
        <v>100</v>
      </c>
      <c r="G157" s="33">
        <f>IF(ISERROR(VLOOKUP(C157,#REF!,4,FALSE)),0,VLOOKUP(C157,#REF!,2,FALSE))</f>
        <v>0</v>
      </c>
      <c r="H157" s="33">
        <f t="shared" si="11"/>
        <v>100</v>
      </c>
      <c r="I157" s="31">
        <f t="shared" si="12"/>
        <v>1500</v>
      </c>
      <c r="P157" s="35" t="str">
        <f t="array" ref="P157">IF(ISERROR(SMALL(IF(($E$5:$E$2000&lt;&gt;0)*($A$5:$A$2000&lt;&gt;""),$A$5:$A$2000),ROW()-1)),"",INDEX($C$5:$C$2000,MATCH(SMALL(IF(($E$5:$E$2000&lt;&gt;0)*($A$5:$A$2000&lt;&gt;""),$A$5:$A$2000),ROW()-1),$A$5:$A$2000,0)))</f>
        <v>KASPERSKY INTERNET SECURITY 3 POST 2013</v>
      </c>
    </row>
    <row r="158" spans="1:16" ht="16.5" x14ac:dyDescent="0.3">
      <c r="A158" s="5">
        <v>154</v>
      </c>
      <c r="B158" s="26" t="str">
        <f t="shared" si="10"/>
        <v>KASPERSKY</v>
      </c>
      <c r="C158" s="43" t="s">
        <v>84</v>
      </c>
      <c r="D158" s="32">
        <v>4100</v>
      </c>
      <c r="E158" s="28">
        <v>100</v>
      </c>
      <c r="F158" s="29">
        <f t="shared" si="13"/>
        <v>100</v>
      </c>
      <c r="G158" s="33">
        <f>IF(ISERROR(VLOOKUP(C158,#REF!,4,FALSE)),0,VLOOKUP(C158,#REF!,2,FALSE))</f>
        <v>0</v>
      </c>
      <c r="H158" s="33">
        <f t="shared" si="11"/>
        <v>100</v>
      </c>
      <c r="I158" s="31">
        <f t="shared" si="12"/>
        <v>410000</v>
      </c>
      <c r="P158" s="35" t="str">
        <f t="array" ref="P158">IF(ISERROR(SMALL(IF(($E$5:$E$2000&lt;&gt;0)*($A$5:$A$2000&lt;&gt;""),$A$5:$A$2000),ROW()-1)),"",INDEX($C$5:$C$2000,MATCH(SMALL(IF(($E$5:$E$2000&lt;&gt;0)*($A$5:$A$2000&lt;&gt;""),$A$5:$A$2000),ROW()-1),$A$5:$A$2000,0)))</f>
        <v>KASPERSKY INTERNET SECURITY 3 POST 2013</v>
      </c>
    </row>
    <row r="159" spans="1:16" ht="16.5" x14ac:dyDescent="0.3">
      <c r="A159" s="5">
        <v>155</v>
      </c>
      <c r="B159" s="26" t="str">
        <f t="shared" ref="B159:B222" si="14">LEFT(C159,FIND(" ",C159)-1)</f>
        <v>KASPERSKY</v>
      </c>
      <c r="C159" s="36" t="s">
        <v>84</v>
      </c>
      <c r="D159" s="32">
        <v>8000</v>
      </c>
      <c r="E159" s="28">
        <v>100</v>
      </c>
      <c r="F159" s="29">
        <f t="shared" si="13"/>
        <v>100</v>
      </c>
      <c r="G159" s="33">
        <f>IF(ISERROR(VLOOKUP(C159,#REF!,4,FALSE)),0,VLOOKUP(C159,#REF!,2,FALSE))</f>
        <v>0</v>
      </c>
      <c r="H159" s="33">
        <f t="shared" si="11"/>
        <v>100</v>
      </c>
      <c r="I159" s="31">
        <f t="shared" si="12"/>
        <v>800000</v>
      </c>
      <c r="P159" s="35" t="str">
        <f t="array" ref="P159">IF(ISERROR(SMALL(IF(($E$5:$E$2000&lt;&gt;0)*($A$5:$A$2000&lt;&gt;""),$A$5:$A$2000),ROW()-1)),"",INDEX($C$5:$C$2000,MATCH(SMALL(IF(($E$5:$E$2000&lt;&gt;0)*($A$5:$A$2000&lt;&gt;""),$A$5:$A$2000),ROW()-1),$A$5:$A$2000,0)))</f>
        <v>KIT NET 3 in 1 pack</v>
      </c>
    </row>
    <row r="160" spans="1:16" ht="16.5" x14ac:dyDescent="0.3">
      <c r="A160" s="5">
        <v>156</v>
      </c>
      <c r="B160" s="26" t="str">
        <f t="shared" si="14"/>
        <v>KASPERSKY</v>
      </c>
      <c r="C160" s="43" t="s">
        <v>85</v>
      </c>
      <c r="D160" s="32">
        <v>1600</v>
      </c>
      <c r="E160" s="28">
        <v>100</v>
      </c>
      <c r="F160" s="29">
        <f t="shared" si="13"/>
        <v>100</v>
      </c>
      <c r="G160" s="33">
        <f>IF(ISERROR(VLOOKUP(C160,#REF!,4,FALSE)),0,VLOOKUP(C160,#REF!,2,FALSE))</f>
        <v>0</v>
      </c>
      <c r="H160" s="33">
        <f t="shared" ref="H160:H223" si="15">F160-G160</f>
        <v>100</v>
      </c>
      <c r="I160" s="31">
        <f t="shared" ref="I160:I223" si="16">E160*D160</f>
        <v>160000</v>
      </c>
      <c r="P160" s="35" t="str">
        <f t="array" ref="P160">IF(ISERROR(SMALL(IF(($E$5:$E$2000&lt;&gt;0)*($A$5:$A$2000&lt;&gt;""),$A$5:$A$2000),ROW()-1)),"",INDEX($C$5:$C$2000,MATCH(SMALL(IF(($E$5:$E$2000&lt;&gt;0)*($A$5:$A$2000&lt;&gt;""),$A$5:$A$2000),ROW()-1),$A$5:$A$2000,0)))</f>
        <v>KIT NET 3 in 1 pack</v>
      </c>
    </row>
    <row r="161" spans="1:16" ht="16.5" x14ac:dyDescent="0.3">
      <c r="A161" s="5">
        <v>157</v>
      </c>
      <c r="B161" s="26" t="str">
        <f t="shared" si="14"/>
        <v>KASPERSKY</v>
      </c>
      <c r="C161" s="36" t="s">
        <v>85</v>
      </c>
      <c r="D161" s="32">
        <v>2700</v>
      </c>
      <c r="E161" s="28">
        <v>100</v>
      </c>
      <c r="F161" s="29">
        <f t="shared" si="13"/>
        <v>100</v>
      </c>
      <c r="G161" s="33">
        <f>IF(ISERROR(VLOOKUP(C161,#REF!,4,FALSE)),0,VLOOKUP(C161,#REF!,2,FALSE))</f>
        <v>0</v>
      </c>
      <c r="H161" s="33">
        <f t="shared" si="15"/>
        <v>100</v>
      </c>
      <c r="I161" s="31">
        <f t="shared" si="16"/>
        <v>270000</v>
      </c>
      <c r="P161" s="35" t="str">
        <f t="array" ref="P161">IF(ISERROR(SMALL(IF(($E$5:$E$2000&lt;&gt;0)*($A$5:$A$2000&lt;&gt;""),$A$5:$A$2000),ROW()-1)),"",INDEX($C$5:$C$2000,MATCH(SMALL(IF(($E$5:$E$2000&lt;&gt;0)*($A$5:$A$2000&lt;&gt;""),$A$5:$A$2000),ROW()-1),$A$5:$A$2000,0)))</f>
        <v>KIT RECHARGE N/C 100ML GOLDEN</v>
      </c>
    </row>
    <row r="162" spans="1:16" ht="16.5" x14ac:dyDescent="0.3">
      <c r="A162" s="5">
        <v>158</v>
      </c>
      <c r="B162" s="26" t="str">
        <f t="shared" si="14"/>
        <v>KIT</v>
      </c>
      <c r="C162" s="43" t="s">
        <v>86</v>
      </c>
      <c r="D162" s="32">
        <v>2100</v>
      </c>
      <c r="E162" s="28">
        <v>100</v>
      </c>
      <c r="F162" s="29">
        <f t="shared" si="13"/>
        <v>100</v>
      </c>
      <c r="G162" s="33">
        <f>IF(ISERROR(VLOOKUP(C162,#REF!,4,FALSE)),0,VLOOKUP(C162,#REF!,2,FALSE))</f>
        <v>0</v>
      </c>
      <c r="H162" s="33">
        <f t="shared" si="15"/>
        <v>100</v>
      </c>
      <c r="I162" s="31">
        <f t="shared" si="16"/>
        <v>210000</v>
      </c>
      <c r="P162" s="35" t="str">
        <f t="array" ref="P162">IF(ISERROR(SMALL(IF(($E$5:$E$2000&lt;&gt;0)*($A$5:$A$2000&lt;&gt;""),$A$5:$A$2000),ROW()-1)),"",INDEX($C$5:$C$2000,MATCH(SMALL(IF(($E$5:$E$2000&lt;&gt;0)*($A$5:$A$2000&lt;&gt;""),$A$5:$A$2000),ROW()-1),$A$5:$A$2000,0)))</f>
        <v>KIT RECHARGE N/C 100ML GOLDEN</v>
      </c>
    </row>
    <row r="163" spans="1:16" ht="16.5" x14ac:dyDescent="0.3">
      <c r="A163" s="5">
        <v>159</v>
      </c>
      <c r="B163" s="26" t="str">
        <f t="shared" si="14"/>
        <v>KIT</v>
      </c>
      <c r="C163" s="36" t="s">
        <v>86</v>
      </c>
      <c r="D163" s="32">
        <v>2200</v>
      </c>
      <c r="E163" s="28">
        <v>100</v>
      </c>
      <c r="F163" s="29">
        <f t="shared" si="13"/>
        <v>100</v>
      </c>
      <c r="G163" s="33">
        <f>IF(ISERROR(VLOOKUP(C163,#REF!,4,FALSE)),0,VLOOKUP(C163,#REF!,2,FALSE))</f>
        <v>0</v>
      </c>
      <c r="H163" s="33">
        <f t="shared" si="15"/>
        <v>100</v>
      </c>
      <c r="I163" s="31">
        <f t="shared" si="16"/>
        <v>220000</v>
      </c>
      <c r="P163" s="35" t="str">
        <f t="array" ref="P163">IF(ISERROR(SMALL(IF(($E$5:$E$2000&lt;&gt;0)*($A$5:$A$2000&lt;&gt;""),$A$5:$A$2000),ROW()-1)),"",INDEX($C$5:$C$2000,MATCH(SMALL(IF(($E$5:$E$2000&lt;&gt;0)*($A$5:$A$2000&lt;&gt;""),$A$5:$A$2000),ROW()-1),$A$5:$A$2000,0)))</f>
        <v>KIT RECHARGEBLE BROTHER 140/195</v>
      </c>
    </row>
    <row r="164" spans="1:16" ht="16.5" x14ac:dyDescent="0.3">
      <c r="A164" s="5">
        <v>160</v>
      </c>
      <c r="B164" s="26" t="str">
        <f t="shared" si="14"/>
        <v>KIT</v>
      </c>
      <c r="C164" s="43" t="s">
        <v>87</v>
      </c>
      <c r="D164" s="32">
        <v>35000</v>
      </c>
      <c r="E164" s="28">
        <v>100</v>
      </c>
      <c r="F164" s="29">
        <f t="shared" si="13"/>
        <v>100</v>
      </c>
      <c r="G164" s="33">
        <f>IF(ISERROR(VLOOKUP(C164,#REF!,4,FALSE)),0,VLOOKUP(C164,#REF!,2,FALSE))</f>
        <v>0</v>
      </c>
      <c r="H164" s="33">
        <f t="shared" si="15"/>
        <v>100</v>
      </c>
      <c r="I164" s="31">
        <f t="shared" si="16"/>
        <v>3500000</v>
      </c>
      <c r="P164" s="35" t="str">
        <f t="array" ref="P164">IF(ISERROR(SMALL(IF(($E$5:$E$2000&lt;&gt;0)*($A$5:$A$2000&lt;&gt;""),$A$5:$A$2000),ROW()-1)),"",INDEX($C$5:$C$2000,MATCH(SMALL(IF(($E$5:$E$2000&lt;&gt;0)*($A$5:$A$2000&lt;&gt;""),$A$5:$A$2000),ROW()-1),$A$5:$A$2000,0)))</f>
        <v>KIT RECHARGEBLE BROTHER 140/195</v>
      </c>
    </row>
    <row r="165" spans="1:16" ht="16.5" x14ac:dyDescent="0.3">
      <c r="A165" s="5">
        <v>161</v>
      </c>
      <c r="B165" s="26" t="str">
        <f t="shared" si="14"/>
        <v>KIT</v>
      </c>
      <c r="C165" s="36" t="s">
        <v>87</v>
      </c>
      <c r="D165" s="32">
        <v>100</v>
      </c>
      <c r="E165" s="28">
        <v>100</v>
      </c>
      <c r="F165" s="29">
        <f t="shared" si="13"/>
        <v>100</v>
      </c>
      <c r="G165" s="33">
        <f>IF(ISERROR(VLOOKUP(C165,#REF!,4,FALSE)),0,VLOOKUP(C165,#REF!,2,FALSE))</f>
        <v>0</v>
      </c>
      <c r="H165" s="33">
        <f t="shared" si="15"/>
        <v>100</v>
      </c>
      <c r="I165" s="31">
        <f t="shared" si="16"/>
        <v>10000</v>
      </c>
      <c r="P165" s="35" t="str">
        <f t="array" ref="P165">IF(ISERROR(SMALL(IF(($E$5:$E$2000&lt;&gt;0)*($A$5:$A$2000&lt;&gt;""),$A$5:$A$2000),ROW()-1)),"",INDEX($C$5:$C$2000,MATCH(SMALL(IF(($E$5:$E$2000&lt;&gt;0)*($A$5:$A$2000&lt;&gt;""),$A$5:$A$2000),ROW()-1),$A$5:$A$2000,0)))</f>
        <v>LEC CARTE MEM 15 IN 1 480MBPS</v>
      </c>
    </row>
    <row r="166" spans="1:16" ht="16.5" x14ac:dyDescent="0.3">
      <c r="A166" s="5">
        <v>162</v>
      </c>
      <c r="B166" s="26" t="str">
        <f t="shared" si="14"/>
        <v>KIT</v>
      </c>
      <c r="C166" s="43" t="s">
        <v>88</v>
      </c>
      <c r="D166" s="32">
        <v>25</v>
      </c>
      <c r="E166" s="28">
        <v>100</v>
      </c>
      <c r="F166" s="29">
        <f t="shared" si="13"/>
        <v>100</v>
      </c>
      <c r="G166" s="33">
        <f>IF(ISERROR(VLOOKUP(C166,#REF!,4,FALSE)),0,VLOOKUP(C166,#REF!,2,FALSE))</f>
        <v>0</v>
      </c>
      <c r="H166" s="33">
        <f t="shared" si="15"/>
        <v>100</v>
      </c>
      <c r="I166" s="31">
        <f t="shared" si="16"/>
        <v>2500</v>
      </c>
      <c r="P166" s="35" t="str">
        <f t="array" ref="P166">IF(ISERROR(SMALL(IF(($E$5:$E$2000&lt;&gt;0)*($A$5:$A$2000&lt;&gt;""),$A$5:$A$2000),ROW()-1)),"",INDEX($C$5:$C$2000,MATCH(SMALL(IF(($E$5:$E$2000&lt;&gt;0)*($A$5:$A$2000&lt;&gt;""),$A$5:$A$2000),ROW()-1),$A$5:$A$2000,0)))</f>
        <v>LEC CARTE MEM 15 IN 1 480MBPS</v>
      </c>
    </row>
    <row r="167" spans="1:16" ht="16.5" x14ac:dyDescent="0.3">
      <c r="A167" s="5">
        <v>163</v>
      </c>
      <c r="B167" s="26" t="str">
        <f t="shared" si="14"/>
        <v>KIT</v>
      </c>
      <c r="C167" s="36" t="s">
        <v>88</v>
      </c>
      <c r="D167" s="32">
        <v>9950</v>
      </c>
      <c r="E167" s="28">
        <v>100</v>
      </c>
      <c r="F167" s="29">
        <f t="shared" si="13"/>
        <v>100</v>
      </c>
      <c r="G167" s="33">
        <f>IF(ISERROR(VLOOKUP(C167,#REF!,4,FALSE)),0,VLOOKUP(C167,#REF!,2,FALSE))</f>
        <v>0</v>
      </c>
      <c r="H167" s="33">
        <f t="shared" si="15"/>
        <v>100</v>
      </c>
      <c r="I167" s="31">
        <f t="shared" si="16"/>
        <v>995000</v>
      </c>
      <c r="P167" s="35" t="str">
        <f t="array" ref="P167">IF(ISERROR(SMALL(IF(($E$5:$E$2000&lt;&gt;0)*($A$5:$A$2000&lt;&gt;""),$A$5:$A$2000),ROW()-1)),"",INDEX($C$5:$C$2000,MATCH(SMALL(IF(($E$5:$E$2000&lt;&gt;0)*($A$5:$A$2000&lt;&gt;""),$A$5:$A$2000),ROW()-1),$A$5:$A$2000,0)))</f>
        <v>LEC CARTE USB HI- SPEED 630</v>
      </c>
    </row>
    <row r="168" spans="1:16" ht="16.5" x14ac:dyDescent="0.3">
      <c r="A168" s="5">
        <v>164</v>
      </c>
      <c r="B168" s="26" t="str">
        <f t="shared" si="14"/>
        <v>LEC</v>
      </c>
      <c r="C168" s="43" t="s">
        <v>89</v>
      </c>
      <c r="D168" s="32">
        <v>9500</v>
      </c>
      <c r="E168" s="28">
        <v>100</v>
      </c>
      <c r="F168" s="29">
        <f t="shared" si="13"/>
        <v>100</v>
      </c>
      <c r="G168" s="33">
        <f>IF(ISERROR(VLOOKUP(C168,#REF!,4,FALSE)),0,VLOOKUP(C168,#REF!,2,FALSE))</f>
        <v>0</v>
      </c>
      <c r="H168" s="33">
        <f t="shared" si="15"/>
        <v>100</v>
      </c>
      <c r="I168" s="31">
        <f t="shared" si="16"/>
        <v>950000</v>
      </c>
      <c r="P168" s="35" t="str">
        <f t="array" ref="P168">IF(ISERROR(SMALL(IF(($E$5:$E$2000&lt;&gt;0)*($A$5:$A$2000&lt;&gt;""),$A$5:$A$2000),ROW()-1)),"",INDEX($C$5:$C$2000,MATCH(SMALL(IF(($E$5:$E$2000&lt;&gt;0)*($A$5:$A$2000&lt;&gt;""),$A$5:$A$2000),ROW()-1),$A$5:$A$2000,0)))</f>
        <v>LEC CARTE USB HI- SPEED 630</v>
      </c>
    </row>
    <row r="169" spans="1:16" ht="16.5" x14ac:dyDescent="0.3">
      <c r="A169" s="5">
        <v>165</v>
      </c>
      <c r="B169" s="26" t="str">
        <f t="shared" si="14"/>
        <v>LEC</v>
      </c>
      <c r="C169" s="36" t="s">
        <v>89</v>
      </c>
      <c r="D169" s="32">
        <v>8900</v>
      </c>
      <c r="E169" s="28">
        <v>100</v>
      </c>
      <c r="F169" s="29">
        <f t="shared" si="13"/>
        <v>100</v>
      </c>
      <c r="G169" s="33">
        <f>IF(ISERROR(VLOOKUP(C169,#REF!,4,FALSE)),0,VLOOKUP(C169,#REF!,2,FALSE))</f>
        <v>0</v>
      </c>
      <c r="H169" s="33">
        <f t="shared" si="15"/>
        <v>100</v>
      </c>
      <c r="I169" s="31">
        <f t="shared" si="16"/>
        <v>890000</v>
      </c>
      <c r="P169" s="35" t="str">
        <f t="array" ref="P169">IF(ISERROR(SMALL(IF(($E$5:$E$2000&lt;&gt;0)*($A$5:$A$2000&lt;&gt;""),$A$5:$A$2000),ROW()-1)),"",INDEX($C$5:$C$2000,MATCH(SMALL(IF(($E$5:$E$2000&lt;&gt;0)*($A$5:$A$2000&lt;&gt;""),$A$5:$A$2000),ROW()-1),$A$5:$A$2000,0)))</f>
        <v>LEC DVD SAMSUNG SATA</v>
      </c>
    </row>
    <row r="170" spans="1:16" ht="16.5" x14ac:dyDescent="0.3">
      <c r="A170" s="5">
        <v>166</v>
      </c>
      <c r="B170" s="26" t="str">
        <f t="shared" si="14"/>
        <v>LEC</v>
      </c>
      <c r="C170" s="43" t="s">
        <v>90</v>
      </c>
      <c r="D170" s="32">
        <v>400</v>
      </c>
      <c r="E170" s="28">
        <v>100</v>
      </c>
      <c r="F170" s="29">
        <f t="shared" si="13"/>
        <v>100</v>
      </c>
      <c r="G170" s="33">
        <f>IF(ISERROR(VLOOKUP(C170,#REF!,4,FALSE)),0,VLOOKUP(C170,#REF!,2,FALSE))</f>
        <v>0</v>
      </c>
      <c r="H170" s="33">
        <f t="shared" si="15"/>
        <v>100</v>
      </c>
      <c r="I170" s="31">
        <f t="shared" si="16"/>
        <v>40000</v>
      </c>
      <c r="P170" s="35" t="str">
        <f t="array" ref="P170">IF(ISERROR(SMALL(IF(($E$5:$E$2000&lt;&gt;0)*($A$5:$A$2000&lt;&gt;""),$A$5:$A$2000),ROW()-1)),"",INDEX($C$5:$C$2000,MATCH(SMALL(IF(($E$5:$E$2000&lt;&gt;0)*($A$5:$A$2000&lt;&gt;""),$A$5:$A$2000),ROW()-1),$A$5:$A$2000,0)))</f>
        <v>LEC DVD SAMSUNG SATA</v>
      </c>
    </row>
    <row r="171" spans="1:16" ht="16.5" x14ac:dyDescent="0.3">
      <c r="A171" s="5">
        <v>167</v>
      </c>
      <c r="B171" s="26" t="str">
        <f t="shared" si="14"/>
        <v>LEC</v>
      </c>
      <c r="C171" s="36" t="s">
        <v>90</v>
      </c>
      <c r="D171" s="32">
        <v>400</v>
      </c>
      <c r="E171" s="28">
        <v>100</v>
      </c>
      <c r="F171" s="29">
        <f t="shared" si="13"/>
        <v>100</v>
      </c>
      <c r="G171" s="33">
        <f>IF(ISERROR(VLOOKUP(C171,#REF!,4,FALSE)),0,VLOOKUP(C171,#REF!,2,FALSE))</f>
        <v>0</v>
      </c>
      <c r="H171" s="33">
        <f t="shared" si="15"/>
        <v>100</v>
      </c>
      <c r="I171" s="31">
        <f t="shared" si="16"/>
        <v>40000</v>
      </c>
      <c r="P171" s="35" t="str">
        <f t="array" ref="P171">IF(ISERROR(SMALL(IF(($E$5:$E$2000&lt;&gt;0)*($A$5:$A$2000&lt;&gt;""),$A$5:$A$2000),ROW()-1)),"",INDEX($C$5:$C$2000,MATCH(SMALL(IF(($E$5:$E$2000&lt;&gt;0)*($A$5:$A$2000&lt;&gt;""),$A$5:$A$2000),ROW()-1),$A$5:$A$2000,0)))</f>
        <v>LECT DE CARTE SD</v>
      </c>
    </row>
    <row r="172" spans="1:16" ht="16.5" x14ac:dyDescent="0.3">
      <c r="A172" s="5">
        <v>168</v>
      </c>
      <c r="B172" s="26" t="str">
        <f t="shared" si="14"/>
        <v>LEC</v>
      </c>
      <c r="C172" s="43" t="s">
        <v>1</v>
      </c>
      <c r="D172" s="32">
        <v>700</v>
      </c>
      <c r="E172" s="28">
        <v>100</v>
      </c>
      <c r="F172" s="29">
        <f t="shared" si="13"/>
        <v>100</v>
      </c>
      <c r="G172" s="33">
        <f>IF(ISERROR(VLOOKUP(C172,#REF!,4,FALSE)),0,VLOOKUP(C172,#REF!,2,FALSE))</f>
        <v>0</v>
      </c>
      <c r="H172" s="33">
        <f t="shared" si="15"/>
        <v>100</v>
      </c>
      <c r="I172" s="31">
        <f t="shared" si="16"/>
        <v>70000</v>
      </c>
      <c r="P172" s="35" t="str">
        <f t="array" ref="P172">IF(ISERROR(SMALL(IF(($E$5:$E$2000&lt;&gt;0)*($A$5:$A$2000&lt;&gt;""),$A$5:$A$2000),ROW()-1)),"",INDEX($C$5:$C$2000,MATCH(SMALL(IF(($E$5:$E$2000&lt;&gt;0)*($A$5:$A$2000&lt;&gt;""),$A$5:$A$2000),ROW()-1),$A$5:$A$2000,0)))</f>
        <v>LECT DE CARTE SD</v>
      </c>
    </row>
    <row r="173" spans="1:16" ht="16.5" x14ac:dyDescent="0.3">
      <c r="A173" s="5">
        <v>169</v>
      </c>
      <c r="B173" s="26" t="str">
        <f t="shared" si="14"/>
        <v>LEC</v>
      </c>
      <c r="C173" s="36" t="s">
        <v>1</v>
      </c>
      <c r="D173" s="32">
        <v>400</v>
      </c>
      <c r="E173" s="28">
        <v>100</v>
      </c>
      <c r="F173" s="29">
        <f t="shared" si="13"/>
        <v>100</v>
      </c>
      <c r="G173" s="33">
        <f>IF(ISERROR(VLOOKUP(C173,#REF!,4,FALSE)),0,VLOOKUP(C173,#REF!,2,FALSE))</f>
        <v>0</v>
      </c>
      <c r="H173" s="33">
        <f t="shared" si="15"/>
        <v>100</v>
      </c>
      <c r="I173" s="31">
        <f t="shared" si="16"/>
        <v>40000</v>
      </c>
      <c r="P173" s="35" t="str">
        <f t="array" ref="P173">IF(ISERROR(SMALL(IF(($E$5:$E$2000&lt;&gt;0)*($A$5:$A$2000&lt;&gt;""),$A$5:$A$2000),ROW()-1)),"",INDEX($C$5:$C$2000,MATCH(SMALL(IF(($E$5:$E$2000&lt;&gt;0)*($A$5:$A$2000&lt;&gt;""),$A$5:$A$2000),ROW()-1),$A$5:$A$2000,0)))</f>
        <v>LECT DE CARTE USB MT-CR025</v>
      </c>
    </row>
    <row r="174" spans="1:16" ht="16.5" x14ac:dyDescent="0.3">
      <c r="A174" s="5">
        <v>170</v>
      </c>
      <c r="B174" s="26" t="str">
        <f t="shared" si="14"/>
        <v>LECT</v>
      </c>
      <c r="C174" s="43" t="s">
        <v>91</v>
      </c>
      <c r="D174" s="32">
        <v>200</v>
      </c>
      <c r="E174" s="28">
        <v>100</v>
      </c>
      <c r="F174" s="29">
        <f t="shared" si="13"/>
        <v>100</v>
      </c>
      <c r="G174" s="33">
        <f>IF(ISERROR(VLOOKUP(C174,#REF!,4,FALSE)),0,VLOOKUP(C174,#REF!,2,FALSE))</f>
        <v>0</v>
      </c>
      <c r="H174" s="33">
        <f t="shared" si="15"/>
        <v>100</v>
      </c>
      <c r="I174" s="31">
        <f t="shared" si="16"/>
        <v>20000</v>
      </c>
      <c r="P174" s="35" t="str">
        <f t="array" ref="P174">IF(ISERROR(SMALL(IF(($E$5:$E$2000&lt;&gt;0)*($A$5:$A$2000&lt;&gt;""),$A$5:$A$2000),ROW()-1)),"",INDEX($C$5:$C$2000,MATCH(SMALL(IF(($E$5:$E$2000&lt;&gt;0)*($A$5:$A$2000&lt;&gt;""),$A$5:$A$2000),ROW()-1),$A$5:$A$2000,0)))</f>
        <v>LECT DE CARTE USB MT-CR025</v>
      </c>
    </row>
    <row r="175" spans="1:16" ht="16.5" x14ac:dyDescent="0.3">
      <c r="A175" s="5">
        <v>171</v>
      </c>
      <c r="B175" s="26" t="str">
        <f t="shared" si="14"/>
        <v>LECT</v>
      </c>
      <c r="C175" s="36" t="s">
        <v>91</v>
      </c>
      <c r="D175" s="32">
        <v>1500</v>
      </c>
      <c r="E175" s="28">
        <v>100</v>
      </c>
      <c r="F175" s="29">
        <f t="shared" si="13"/>
        <v>100</v>
      </c>
      <c r="G175" s="33">
        <f>IF(ISERROR(VLOOKUP(C175,#REF!,4,FALSE)),0,VLOOKUP(C175,#REF!,2,FALSE))</f>
        <v>0</v>
      </c>
      <c r="H175" s="33">
        <f t="shared" si="15"/>
        <v>100</v>
      </c>
      <c r="I175" s="31">
        <f t="shared" si="16"/>
        <v>150000</v>
      </c>
      <c r="P175" s="35" t="str">
        <f t="array" ref="P175">IF(ISERROR(SMALL(IF(($E$5:$E$2000&lt;&gt;0)*($A$5:$A$2000&lt;&gt;""),$A$5:$A$2000),ROW()-1)),"",INDEX($C$5:$C$2000,MATCH(SMALL(IF(($E$5:$E$2000&lt;&gt;0)*($A$5:$A$2000&lt;&gt;""),$A$5:$A$2000),ROW()-1),$A$5:$A$2000,0)))</f>
        <v>LECT DE CARTE USB MT-CR026</v>
      </c>
    </row>
    <row r="176" spans="1:16" ht="16.5" x14ac:dyDescent="0.3">
      <c r="A176" s="5">
        <v>172</v>
      </c>
      <c r="B176" s="26" t="str">
        <f t="shared" si="14"/>
        <v>LECT</v>
      </c>
      <c r="C176" s="43" t="s">
        <v>92</v>
      </c>
      <c r="D176" s="32">
        <v>700</v>
      </c>
      <c r="E176" s="28">
        <v>100</v>
      </c>
      <c r="F176" s="29">
        <f t="shared" si="13"/>
        <v>100</v>
      </c>
      <c r="G176" s="33">
        <f>IF(ISERROR(VLOOKUP(C176,#REF!,4,FALSE)),0,VLOOKUP(C176,#REF!,2,FALSE))</f>
        <v>0</v>
      </c>
      <c r="H176" s="33">
        <f t="shared" si="15"/>
        <v>100</v>
      </c>
      <c r="I176" s="31">
        <f t="shared" si="16"/>
        <v>70000</v>
      </c>
      <c r="P176" s="35" t="str">
        <f t="array" ref="P176">IF(ISERROR(SMALL(IF(($E$5:$E$2000&lt;&gt;0)*($A$5:$A$2000&lt;&gt;""),$A$5:$A$2000),ROW()-1)),"",INDEX($C$5:$C$2000,MATCH(SMALL(IF(($E$5:$E$2000&lt;&gt;0)*($A$5:$A$2000&lt;&gt;""),$A$5:$A$2000),ROW()-1),$A$5:$A$2000,0)))</f>
        <v>LECT DE CARTE USB MT-CR026</v>
      </c>
    </row>
    <row r="177" spans="1:16" ht="16.5" x14ac:dyDescent="0.3">
      <c r="A177" s="5">
        <v>173</v>
      </c>
      <c r="B177" s="26" t="str">
        <f t="shared" si="14"/>
        <v>LECT</v>
      </c>
      <c r="C177" s="36" t="s">
        <v>92</v>
      </c>
      <c r="D177" s="32">
        <v>900</v>
      </c>
      <c r="E177" s="28">
        <v>100</v>
      </c>
      <c r="F177" s="29">
        <f t="shared" si="13"/>
        <v>100</v>
      </c>
      <c r="G177" s="33">
        <f>IF(ISERROR(VLOOKUP(C177,#REF!,4,FALSE)),0,VLOOKUP(C177,#REF!,2,FALSE))</f>
        <v>0</v>
      </c>
      <c r="H177" s="33">
        <f t="shared" si="15"/>
        <v>100</v>
      </c>
      <c r="I177" s="31">
        <f t="shared" si="16"/>
        <v>90000</v>
      </c>
      <c r="P177" s="35" t="str">
        <f t="array" ref="P177">IF(ISERROR(SMALL(IF(($E$5:$E$2000&lt;&gt;0)*($A$5:$A$2000&lt;&gt;""),$A$5:$A$2000),ROW()-1)),"",INDEX($C$5:$C$2000,MATCH(SMALL(IF(($E$5:$E$2000&lt;&gt;0)*($A$5:$A$2000&lt;&gt;""),$A$5:$A$2000),ROW()-1),$A$5:$A$2000,0)))</f>
        <v>MODEM ROUTER D-LINK 150 MADLS2 DSL-2730U</v>
      </c>
    </row>
    <row r="178" spans="1:16" ht="16.5" x14ac:dyDescent="0.3">
      <c r="A178" s="5">
        <v>174</v>
      </c>
      <c r="B178" s="26" t="str">
        <f t="shared" si="14"/>
        <v>LECT</v>
      </c>
      <c r="C178" s="43" t="s">
        <v>93</v>
      </c>
      <c r="D178" s="32">
        <v>900</v>
      </c>
      <c r="E178" s="28">
        <v>100</v>
      </c>
      <c r="F178" s="29">
        <f t="shared" si="13"/>
        <v>100</v>
      </c>
      <c r="G178" s="33">
        <f>IF(ISERROR(VLOOKUP(C178,#REF!,4,FALSE)),0,VLOOKUP(C178,#REF!,2,FALSE))</f>
        <v>0</v>
      </c>
      <c r="H178" s="33">
        <f t="shared" si="15"/>
        <v>100</v>
      </c>
      <c r="I178" s="31">
        <f t="shared" si="16"/>
        <v>90000</v>
      </c>
      <c r="P178" s="35" t="str">
        <f t="array" ref="P178">IF(ISERROR(SMALL(IF(($E$5:$E$2000&lt;&gt;0)*($A$5:$A$2000&lt;&gt;""),$A$5:$A$2000),ROW()-1)),"",INDEX($C$5:$C$2000,MATCH(SMALL(IF(($E$5:$E$2000&lt;&gt;0)*($A$5:$A$2000&lt;&gt;""),$A$5:$A$2000),ROW()-1),$A$5:$A$2000,0)))</f>
        <v>MODEM ROUTER D-LINK 150 MADLS2 DSL-2730U</v>
      </c>
    </row>
    <row r="179" spans="1:16" ht="16.5" x14ac:dyDescent="0.3">
      <c r="A179" s="5">
        <v>175</v>
      </c>
      <c r="B179" s="26" t="str">
        <f t="shared" si="14"/>
        <v>LECT</v>
      </c>
      <c r="C179" s="36" t="s">
        <v>93</v>
      </c>
      <c r="D179" s="32">
        <v>1500</v>
      </c>
      <c r="E179" s="28">
        <v>100</v>
      </c>
      <c r="F179" s="29">
        <f t="shared" si="13"/>
        <v>100</v>
      </c>
      <c r="G179" s="33">
        <f>IF(ISERROR(VLOOKUP(C179,#REF!,4,FALSE)),0,VLOOKUP(C179,#REF!,2,FALSE))</f>
        <v>0</v>
      </c>
      <c r="H179" s="33">
        <f t="shared" si="15"/>
        <v>100</v>
      </c>
      <c r="I179" s="31">
        <f t="shared" si="16"/>
        <v>150000</v>
      </c>
      <c r="P179" s="35" t="str">
        <f t="array" ref="P179">IF(ISERROR(SMALL(IF(($E$5:$E$2000&lt;&gt;0)*($A$5:$A$2000&lt;&gt;""),$A$5:$A$2000),ROW()-1)),"",INDEX($C$5:$C$2000,MATCH(SMALL(IF(($E$5:$E$2000&lt;&gt;0)*($A$5:$A$2000&lt;&gt;""),$A$5:$A$2000),ROW()-1),$A$5:$A$2000,0)))</f>
        <v>MODEM ROUTER D-LINK 300MBS DSL-2750U</v>
      </c>
    </row>
    <row r="180" spans="1:16" ht="16.5" x14ac:dyDescent="0.3">
      <c r="A180" s="5">
        <v>176</v>
      </c>
      <c r="B180" s="26" t="str">
        <f t="shared" si="14"/>
        <v>MODEM</v>
      </c>
      <c r="C180" s="43" t="s">
        <v>94</v>
      </c>
      <c r="D180" s="32">
        <v>700</v>
      </c>
      <c r="E180" s="28">
        <v>100</v>
      </c>
      <c r="F180" s="29">
        <f t="shared" si="13"/>
        <v>100</v>
      </c>
      <c r="G180" s="33">
        <f>IF(ISERROR(VLOOKUP(C180,#REF!,4,FALSE)),0,VLOOKUP(C180,#REF!,2,FALSE))</f>
        <v>0</v>
      </c>
      <c r="H180" s="33">
        <f t="shared" si="15"/>
        <v>100</v>
      </c>
      <c r="I180" s="31">
        <f t="shared" si="16"/>
        <v>70000</v>
      </c>
      <c r="P180" s="35" t="str">
        <f t="array" ref="P180">IF(ISERROR(SMALL(IF(($E$5:$E$2000&lt;&gt;0)*($A$5:$A$2000&lt;&gt;""),$A$5:$A$2000),ROW()-1)),"",INDEX($C$5:$C$2000,MATCH(SMALL(IF(($E$5:$E$2000&lt;&gt;0)*($A$5:$A$2000&lt;&gt;""),$A$5:$A$2000),ROW()-1),$A$5:$A$2000,0)))</f>
        <v>MODEM ROUTER D-LINK 300MBS DSL-2750U</v>
      </c>
    </row>
    <row r="181" spans="1:16" ht="16.5" x14ac:dyDescent="0.3">
      <c r="A181" s="5">
        <v>177</v>
      </c>
      <c r="B181" s="26" t="str">
        <f t="shared" si="14"/>
        <v>MODEM</v>
      </c>
      <c r="C181" s="36" t="s">
        <v>94</v>
      </c>
      <c r="D181" s="32">
        <v>600</v>
      </c>
      <c r="E181" s="28">
        <v>100</v>
      </c>
      <c r="F181" s="29">
        <f t="shared" si="13"/>
        <v>100</v>
      </c>
      <c r="G181" s="33">
        <f>IF(ISERROR(VLOOKUP(C181,#REF!,4,FALSE)),0,VLOOKUP(C181,#REF!,2,FALSE))</f>
        <v>0</v>
      </c>
      <c r="H181" s="33">
        <f t="shared" si="15"/>
        <v>100</v>
      </c>
      <c r="I181" s="31">
        <f t="shared" si="16"/>
        <v>60000</v>
      </c>
      <c r="P181" s="35" t="str">
        <f t="array" ref="P181">IF(ISERROR(SMALL(IF(($E$5:$E$2000&lt;&gt;0)*($A$5:$A$2000&lt;&gt;""),$A$5:$A$2000),ROW()-1)),"",INDEX($C$5:$C$2000,MATCH(SMALL(IF(($E$5:$E$2000&lt;&gt;0)*($A$5:$A$2000&lt;&gt;""),$A$5:$A$2000),ROW()-1),$A$5:$A$2000,0)))</f>
        <v>MODEM ROUTER TINDA 150Mbps 2.4GHz ADSL2+</v>
      </c>
    </row>
    <row r="182" spans="1:16" ht="16.5" x14ac:dyDescent="0.3">
      <c r="A182" s="5">
        <v>178</v>
      </c>
      <c r="B182" s="26" t="str">
        <f t="shared" si="14"/>
        <v>MODEM</v>
      </c>
      <c r="C182" s="43" t="s">
        <v>95</v>
      </c>
      <c r="D182" s="32">
        <v>600</v>
      </c>
      <c r="E182" s="28">
        <v>100</v>
      </c>
      <c r="F182" s="29">
        <f t="shared" si="13"/>
        <v>100</v>
      </c>
      <c r="G182" s="33">
        <f>IF(ISERROR(VLOOKUP(C182,#REF!,4,FALSE)),0,VLOOKUP(C182,#REF!,2,FALSE))</f>
        <v>0</v>
      </c>
      <c r="H182" s="33">
        <f t="shared" si="15"/>
        <v>100</v>
      </c>
      <c r="I182" s="31">
        <f t="shared" si="16"/>
        <v>60000</v>
      </c>
      <c r="P182" s="35" t="str">
        <f t="array" ref="P182">IF(ISERROR(SMALL(IF(($E$5:$E$2000&lt;&gt;0)*($A$5:$A$2000&lt;&gt;""),$A$5:$A$2000),ROW()-1)),"",INDEX($C$5:$C$2000,MATCH(SMALL(IF(($E$5:$E$2000&lt;&gt;0)*($A$5:$A$2000&lt;&gt;""),$A$5:$A$2000),ROW()-1),$A$5:$A$2000,0)))</f>
        <v>MODEM ROUTER TINDA 150Mbps 2.4GHz ADSL2+</v>
      </c>
    </row>
    <row r="183" spans="1:16" ht="16.5" x14ac:dyDescent="0.3">
      <c r="A183" s="5">
        <v>179</v>
      </c>
      <c r="B183" s="26" t="str">
        <f t="shared" si="14"/>
        <v>MODEM</v>
      </c>
      <c r="C183" s="36" t="s">
        <v>95</v>
      </c>
      <c r="D183" s="32">
        <v>900</v>
      </c>
      <c r="E183" s="28">
        <v>100</v>
      </c>
      <c r="F183" s="29">
        <f t="shared" si="13"/>
        <v>100</v>
      </c>
      <c r="G183" s="33">
        <f>IF(ISERROR(VLOOKUP(C183,#REF!,4,FALSE)),0,VLOOKUP(C183,#REF!,2,FALSE))</f>
        <v>0</v>
      </c>
      <c r="H183" s="33">
        <f t="shared" si="15"/>
        <v>100</v>
      </c>
      <c r="I183" s="31">
        <f t="shared" si="16"/>
        <v>90000</v>
      </c>
      <c r="P183" s="35" t="str">
        <f t="array" ref="P183">IF(ISERROR(SMALL(IF(($E$5:$E$2000&lt;&gt;0)*($A$5:$A$2000&lt;&gt;""),$A$5:$A$2000),ROW()-1)),"",INDEX($C$5:$C$2000,MATCH(SMALL(IF(($E$5:$E$2000&lt;&gt;0)*($A$5:$A$2000&lt;&gt;""),$A$5:$A$2000),ROW()-1),$A$5:$A$2000,0)))</f>
        <v>MODEM ROUTER TP-LINK 300MBS TD-W8960N</v>
      </c>
    </row>
    <row r="184" spans="1:16" ht="16.5" x14ac:dyDescent="0.3">
      <c r="A184" s="5">
        <v>180</v>
      </c>
      <c r="B184" s="26" t="str">
        <f t="shared" si="14"/>
        <v>MODEM</v>
      </c>
      <c r="C184" s="43" t="s">
        <v>96</v>
      </c>
      <c r="D184" s="32">
        <v>600</v>
      </c>
      <c r="E184" s="28">
        <v>100</v>
      </c>
      <c r="F184" s="29">
        <f t="shared" si="13"/>
        <v>100</v>
      </c>
      <c r="G184" s="33">
        <f>IF(ISERROR(VLOOKUP(C184,#REF!,4,FALSE)),0,VLOOKUP(C184,#REF!,2,FALSE))</f>
        <v>0</v>
      </c>
      <c r="H184" s="33">
        <f t="shared" si="15"/>
        <v>100</v>
      </c>
      <c r="I184" s="31">
        <f t="shared" si="16"/>
        <v>60000</v>
      </c>
      <c r="P184" s="35" t="str">
        <f t="array" ref="P184">IF(ISERROR(SMALL(IF(($E$5:$E$2000&lt;&gt;0)*($A$5:$A$2000&lt;&gt;""),$A$5:$A$2000),ROW()-1)),"",INDEX($C$5:$C$2000,MATCH(SMALL(IF(($E$5:$E$2000&lt;&gt;0)*($A$5:$A$2000&lt;&gt;""),$A$5:$A$2000),ROW()-1),$A$5:$A$2000,0)))</f>
        <v>MODEM ROUTER TP-LINK 300MBS TD-W8960N</v>
      </c>
    </row>
    <row r="185" spans="1:16" ht="16.5" x14ac:dyDescent="0.3">
      <c r="A185" s="5">
        <v>181</v>
      </c>
      <c r="B185" s="26" t="str">
        <f t="shared" si="14"/>
        <v>MODEM</v>
      </c>
      <c r="C185" s="36" t="s">
        <v>96</v>
      </c>
      <c r="D185" s="32">
        <v>600</v>
      </c>
      <c r="E185" s="28">
        <v>100</v>
      </c>
      <c r="F185" s="29">
        <f t="shared" si="13"/>
        <v>100</v>
      </c>
      <c r="G185" s="33">
        <f>IF(ISERROR(VLOOKUP(C185,#REF!,4,FALSE)),0,VLOOKUP(C185,#REF!,2,FALSE))</f>
        <v>0</v>
      </c>
      <c r="H185" s="33">
        <f t="shared" si="15"/>
        <v>100</v>
      </c>
      <c r="I185" s="31">
        <f t="shared" si="16"/>
        <v>60000</v>
      </c>
      <c r="P185" s="35" t="str">
        <f t="array" ref="P185">IF(ISERROR(SMALL(IF(($E$5:$E$2000&lt;&gt;0)*($A$5:$A$2000&lt;&gt;""),$A$5:$A$2000),ROW()-1)),"",INDEX($C$5:$C$2000,MATCH(SMALL(IF(($E$5:$E$2000&lt;&gt;0)*($A$5:$A$2000&lt;&gt;""),$A$5:$A$2000),ROW()-1),$A$5:$A$2000,0)))</f>
        <v>MODEM ROUTER TP-LINK N 150Mbps 2.4GHz ADSL2+</v>
      </c>
    </row>
    <row r="186" spans="1:16" ht="16.5" x14ac:dyDescent="0.3">
      <c r="A186" s="5">
        <v>182</v>
      </c>
      <c r="B186" s="26" t="str">
        <f t="shared" si="14"/>
        <v>MODEM</v>
      </c>
      <c r="C186" s="43" t="s">
        <v>97</v>
      </c>
      <c r="D186" s="32">
        <v>767</v>
      </c>
      <c r="E186" s="28">
        <v>100</v>
      </c>
      <c r="F186" s="29">
        <f t="shared" si="13"/>
        <v>100</v>
      </c>
      <c r="G186" s="33">
        <f>IF(ISERROR(VLOOKUP(C186,#REF!,4,FALSE)),0,VLOOKUP(C186,#REF!,2,FALSE))</f>
        <v>0</v>
      </c>
      <c r="H186" s="33">
        <f t="shared" si="15"/>
        <v>100</v>
      </c>
      <c r="I186" s="31">
        <f t="shared" si="16"/>
        <v>76700</v>
      </c>
      <c r="P186" s="35" t="str">
        <f t="array" ref="P186">IF(ISERROR(SMALL(IF(($E$5:$E$2000&lt;&gt;0)*($A$5:$A$2000&lt;&gt;""),$A$5:$A$2000),ROW()-1)),"",INDEX($C$5:$C$2000,MATCH(SMALL(IF(($E$5:$E$2000&lt;&gt;0)*($A$5:$A$2000&lt;&gt;""),$A$5:$A$2000),ROW()-1),$A$5:$A$2000,0)))</f>
        <v>MODEM ROUTER TP-LINK N 150Mbps 2.4GHz ADSL2+</v>
      </c>
    </row>
    <row r="187" spans="1:16" ht="16.5" x14ac:dyDescent="0.3">
      <c r="A187" s="5">
        <v>183</v>
      </c>
      <c r="B187" s="26" t="str">
        <f t="shared" si="14"/>
        <v>MODEM</v>
      </c>
      <c r="C187" s="36" t="s">
        <v>97</v>
      </c>
      <c r="D187" s="32">
        <v>800</v>
      </c>
      <c r="E187" s="28">
        <v>100</v>
      </c>
      <c r="F187" s="29">
        <f t="shared" si="13"/>
        <v>100</v>
      </c>
      <c r="G187" s="33">
        <f>IF(ISERROR(VLOOKUP(C187,#REF!,4,FALSE)),0,VLOOKUP(C187,#REF!,2,FALSE))</f>
        <v>0</v>
      </c>
      <c r="H187" s="33">
        <f t="shared" si="15"/>
        <v>100</v>
      </c>
      <c r="I187" s="31">
        <f t="shared" si="16"/>
        <v>80000</v>
      </c>
      <c r="P187" s="35" t="str">
        <f t="array" ref="P187">IF(ISERROR(SMALL(IF(($E$5:$E$2000&lt;&gt;0)*($A$5:$A$2000&lt;&gt;""),$A$5:$A$2000),ROW()-1)),"",INDEX($C$5:$C$2000,MATCH(SMALL(IF(($E$5:$E$2000&lt;&gt;0)*($A$5:$A$2000&lt;&gt;""),$A$5:$A$2000),ROW()-1),$A$5:$A$2000,0)))</f>
        <v>MOUS NET</v>
      </c>
    </row>
    <row r="188" spans="1:16" ht="16.5" x14ac:dyDescent="0.3">
      <c r="A188" s="5">
        <v>184</v>
      </c>
      <c r="B188" s="26" t="str">
        <f t="shared" si="14"/>
        <v>MODEM</v>
      </c>
      <c r="C188" s="43" t="s">
        <v>98</v>
      </c>
      <c r="D188" s="32">
        <v>455</v>
      </c>
      <c r="E188" s="28">
        <v>100</v>
      </c>
      <c r="F188" s="29">
        <f t="shared" si="13"/>
        <v>100</v>
      </c>
      <c r="G188" s="33">
        <f>IF(ISERROR(VLOOKUP(C188,#REF!,4,FALSE)),0,VLOOKUP(C188,#REF!,2,FALSE))</f>
        <v>0</v>
      </c>
      <c r="H188" s="33">
        <f t="shared" si="15"/>
        <v>100</v>
      </c>
      <c r="I188" s="31">
        <f t="shared" si="16"/>
        <v>45500</v>
      </c>
      <c r="P188" s="35" t="str">
        <f t="array" ref="P188">IF(ISERROR(SMALL(IF(($E$5:$E$2000&lt;&gt;0)*($A$5:$A$2000&lt;&gt;""),$A$5:$A$2000),ROW()-1)),"",INDEX($C$5:$C$2000,MATCH(SMALL(IF(($E$5:$E$2000&lt;&gt;0)*($A$5:$A$2000&lt;&gt;""),$A$5:$A$2000),ROW()-1),$A$5:$A$2000,0)))</f>
        <v>MOUS NET</v>
      </c>
    </row>
    <row r="189" spans="1:16" ht="16.5" x14ac:dyDescent="0.3">
      <c r="A189" s="5">
        <v>185</v>
      </c>
      <c r="B189" s="26" t="str">
        <f t="shared" si="14"/>
        <v>MODEM</v>
      </c>
      <c r="C189" s="36" t="s">
        <v>98</v>
      </c>
      <c r="D189" s="32">
        <v>800</v>
      </c>
      <c r="E189" s="28">
        <v>100</v>
      </c>
      <c r="F189" s="29">
        <f t="shared" si="13"/>
        <v>100</v>
      </c>
      <c r="G189" s="33">
        <f>IF(ISERROR(VLOOKUP(C189,#REF!,4,FALSE)),0,VLOOKUP(C189,#REF!,2,FALSE))</f>
        <v>0</v>
      </c>
      <c r="H189" s="33">
        <f t="shared" si="15"/>
        <v>100</v>
      </c>
      <c r="I189" s="31">
        <f t="shared" si="16"/>
        <v>80000</v>
      </c>
      <c r="P189" s="35" t="str">
        <f t="array" ref="P189">IF(ISERROR(SMALL(IF(($E$5:$E$2000&lt;&gt;0)*($A$5:$A$2000&lt;&gt;""),$A$5:$A$2000),ROW()-1)),"",INDEX($C$5:$C$2000,MATCH(SMALL(IF(($E$5:$E$2000&lt;&gt;0)*($A$5:$A$2000&lt;&gt;""),$A$5:$A$2000),ROW()-1),$A$5:$A$2000,0)))</f>
        <v>NAP IDE</v>
      </c>
    </row>
    <row r="190" spans="1:16" ht="16.5" x14ac:dyDescent="0.3">
      <c r="A190" s="5">
        <v>186</v>
      </c>
      <c r="B190" s="26" t="str">
        <f t="shared" si="14"/>
        <v>MOUS</v>
      </c>
      <c r="C190" s="43" t="s">
        <v>99</v>
      </c>
      <c r="D190" s="32">
        <v>700</v>
      </c>
      <c r="E190" s="28">
        <v>100</v>
      </c>
      <c r="F190" s="29">
        <f t="shared" si="13"/>
        <v>100</v>
      </c>
      <c r="G190" s="33">
        <f>IF(ISERROR(VLOOKUP(C190,#REF!,4,FALSE)),0,VLOOKUP(C190,#REF!,2,FALSE))</f>
        <v>0</v>
      </c>
      <c r="H190" s="33">
        <f t="shared" si="15"/>
        <v>100</v>
      </c>
      <c r="I190" s="31">
        <f t="shared" si="16"/>
        <v>70000</v>
      </c>
      <c r="P190" s="35" t="str">
        <f t="array" ref="P190">IF(ISERROR(SMALL(IF(($E$5:$E$2000&lt;&gt;0)*($A$5:$A$2000&lt;&gt;""),$A$5:$A$2000),ROW()-1)),"",INDEX($C$5:$C$2000,MATCH(SMALL(IF(($E$5:$E$2000&lt;&gt;0)*($A$5:$A$2000&lt;&gt;""),$A$5:$A$2000),ROW()-1),$A$5:$A$2000,0)))</f>
        <v>NAP IDE</v>
      </c>
    </row>
    <row r="191" spans="1:16" ht="16.5" x14ac:dyDescent="0.3">
      <c r="A191" s="5">
        <v>187</v>
      </c>
      <c r="B191" s="26" t="str">
        <f t="shared" si="14"/>
        <v>MOUS</v>
      </c>
      <c r="C191" s="36" t="s">
        <v>99</v>
      </c>
      <c r="D191" s="32">
        <v>800</v>
      </c>
      <c r="E191" s="28">
        <v>100</v>
      </c>
      <c r="F191" s="29">
        <f t="shared" si="13"/>
        <v>100</v>
      </c>
      <c r="G191" s="33">
        <f>IF(ISERROR(VLOOKUP(C191,#REF!,4,FALSE)),0,VLOOKUP(C191,#REF!,2,FALSE))</f>
        <v>0</v>
      </c>
      <c r="H191" s="33">
        <f t="shared" si="15"/>
        <v>100</v>
      </c>
      <c r="I191" s="31">
        <f t="shared" si="16"/>
        <v>80000</v>
      </c>
      <c r="P191" s="35" t="str">
        <f t="array" ref="P191">IF(ISERROR(SMALL(IF(($E$5:$E$2000&lt;&gt;0)*($A$5:$A$2000&lt;&gt;""),$A$5:$A$2000),ROW()-1)),"",INDEX($C$5:$C$2000,MATCH(SMALL(IF(($E$5:$E$2000&lt;&gt;0)*($A$5:$A$2000&lt;&gt;""),$A$5:$A$2000),ROW()-1),$A$5:$A$2000,0)))</f>
        <v>NAP SATA</v>
      </c>
    </row>
    <row r="192" spans="1:16" ht="16.5" x14ac:dyDescent="0.3">
      <c r="A192" s="5">
        <v>188</v>
      </c>
      <c r="B192" s="26" t="str">
        <f t="shared" si="14"/>
        <v>NAP</v>
      </c>
      <c r="C192" s="43" t="s">
        <v>100</v>
      </c>
      <c r="D192" s="32">
        <v>800</v>
      </c>
      <c r="E192" s="28">
        <v>100</v>
      </c>
      <c r="F192" s="29">
        <f t="shared" si="13"/>
        <v>100</v>
      </c>
      <c r="G192" s="33">
        <f>IF(ISERROR(VLOOKUP(C192,#REF!,4,FALSE)),0,VLOOKUP(C192,#REF!,2,FALSE))</f>
        <v>0</v>
      </c>
      <c r="H192" s="33">
        <f t="shared" si="15"/>
        <v>100</v>
      </c>
      <c r="I192" s="31">
        <f t="shared" si="16"/>
        <v>80000</v>
      </c>
      <c r="P192" s="35" t="str">
        <f t="array" ref="P192">IF(ISERROR(SMALL(IF(($E$5:$E$2000&lt;&gt;0)*($A$5:$A$2000&lt;&gt;""),$A$5:$A$2000),ROW()-1)),"",INDEX($C$5:$C$2000,MATCH(SMALL(IF(($E$5:$E$2000&lt;&gt;0)*($A$5:$A$2000&lt;&gt;""),$A$5:$A$2000),ROW()-1),$A$5:$A$2000,0)))</f>
        <v>NAP SATA</v>
      </c>
    </row>
    <row r="193" spans="1:16" ht="16.5" x14ac:dyDescent="0.3">
      <c r="A193" s="5">
        <v>189</v>
      </c>
      <c r="B193" s="26" t="str">
        <f t="shared" si="14"/>
        <v>NAP</v>
      </c>
      <c r="C193" s="36" t="s">
        <v>100</v>
      </c>
      <c r="D193" s="32">
        <v>600</v>
      </c>
      <c r="E193" s="28">
        <v>100</v>
      </c>
      <c r="F193" s="29">
        <f t="shared" si="13"/>
        <v>100</v>
      </c>
      <c r="G193" s="33">
        <f>IF(ISERROR(VLOOKUP(C193,#REF!,4,FALSE)),0,VLOOKUP(C193,#REF!,2,FALSE))</f>
        <v>0</v>
      </c>
      <c r="H193" s="33">
        <f t="shared" si="15"/>
        <v>100</v>
      </c>
      <c r="I193" s="31">
        <f t="shared" si="16"/>
        <v>60000</v>
      </c>
      <c r="P193" s="35" t="str">
        <f t="array" ref="P193">IF(ISERROR(SMALL(IF(($E$5:$E$2000&lt;&gt;0)*($A$5:$A$2000&lt;&gt;""),$A$5:$A$2000),ROW()-1)),"",INDEX($C$5:$C$2000,MATCH(SMALL(IF(($E$5:$E$2000&lt;&gt;0)*($A$5:$A$2000&lt;&gt;""),$A$5:$A$2000),ROW()-1),$A$5:$A$2000,0)))</f>
        <v>ONDILEUR APC 3 SORTIE 650VA</v>
      </c>
    </row>
    <row r="194" spans="1:16" ht="16.5" x14ac:dyDescent="0.3">
      <c r="A194" s="5">
        <v>190</v>
      </c>
      <c r="B194" s="26" t="str">
        <f t="shared" si="14"/>
        <v>NAP</v>
      </c>
      <c r="C194" s="43" t="s">
        <v>101</v>
      </c>
      <c r="D194" s="32">
        <v>185</v>
      </c>
      <c r="E194" s="28">
        <v>100</v>
      </c>
      <c r="F194" s="29">
        <f t="shared" si="13"/>
        <v>100</v>
      </c>
      <c r="G194" s="33">
        <f>IF(ISERROR(VLOOKUP(C194,#REF!,4,FALSE)),0,VLOOKUP(C194,#REF!,2,FALSE))</f>
        <v>0</v>
      </c>
      <c r="H194" s="33">
        <f t="shared" si="15"/>
        <v>100</v>
      </c>
      <c r="I194" s="31">
        <f t="shared" si="16"/>
        <v>18500</v>
      </c>
      <c r="P194" s="35" t="str">
        <f t="array" ref="P194">IF(ISERROR(SMALL(IF(($E$5:$E$2000&lt;&gt;0)*($A$5:$A$2000&lt;&gt;""),$A$5:$A$2000),ROW()-1)),"",INDEX($C$5:$C$2000,MATCH(SMALL(IF(($E$5:$E$2000&lt;&gt;0)*($A$5:$A$2000&lt;&gt;""),$A$5:$A$2000),ROW()-1),$A$5:$A$2000,0)))</f>
        <v>ONDILEUR APC 3 SORTIE 650VA</v>
      </c>
    </row>
    <row r="195" spans="1:16" ht="16.5" x14ac:dyDescent="0.3">
      <c r="A195" s="5">
        <v>191</v>
      </c>
      <c r="B195" s="26" t="str">
        <f t="shared" si="14"/>
        <v>NAP</v>
      </c>
      <c r="C195" s="36" t="s">
        <v>101</v>
      </c>
      <c r="D195" s="32">
        <v>400</v>
      </c>
      <c r="E195" s="28">
        <v>100</v>
      </c>
      <c r="F195" s="29">
        <f t="shared" si="13"/>
        <v>100</v>
      </c>
      <c r="G195" s="33">
        <f>IF(ISERROR(VLOOKUP(C195,#REF!,4,FALSE)),0,VLOOKUP(C195,#REF!,2,FALSE))</f>
        <v>0</v>
      </c>
      <c r="H195" s="33">
        <f t="shared" si="15"/>
        <v>100</v>
      </c>
      <c r="I195" s="31">
        <f t="shared" si="16"/>
        <v>40000</v>
      </c>
      <c r="P195" s="35" t="str">
        <f t="array" ref="P195">IF(ISERROR(SMALL(IF(($E$5:$E$2000&lt;&gt;0)*($A$5:$A$2000&lt;&gt;""),$A$5:$A$2000),ROW()-1)),"",INDEX($C$5:$C$2000,MATCH(SMALL(IF(($E$5:$E$2000&lt;&gt;0)*($A$5:$A$2000&lt;&gt;""),$A$5:$A$2000),ROW()-1),$A$5:$A$2000,0)))</f>
        <v>ONDILEUR ET STABIL  NITRAM 600VA</v>
      </c>
    </row>
    <row r="196" spans="1:16" ht="16.5" x14ac:dyDescent="0.3">
      <c r="A196" s="5">
        <v>192</v>
      </c>
      <c r="B196" s="26" t="str">
        <f t="shared" si="14"/>
        <v>ONDILEUR</v>
      </c>
      <c r="C196" s="43" t="s">
        <v>102</v>
      </c>
      <c r="D196" s="32">
        <v>600</v>
      </c>
      <c r="E196" s="28">
        <v>100</v>
      </c>
      <c r="F196" s="29">
        <f t="shared" si="13"/>
        <v>100</v>
      </c>
      <c r="G196" s="33">
        <f>IF(ISERROR(VLOOKUP(C196,#REF!,4,FALSE)),0,VLOOKUP(C196,#REF!,2,FALSE))</f>
        <v>0</v>
      </c>
      <c r="H196" s="33">
        <f t="shared" si="15"/>
        <v>100</v>
      </c>
      <c r="I196" s="31">
        <f t="shared" si="16"/>
        <v>60000</v>
      </c>
      <c r="P196" s="35" t="str">
        <f t="array" ref="P196">IF(ISERROR(SMALL(IF(($E$5:$E$2000&lt;&gt;0)*($A$5:$A$2000&lt;&gt;""),$A$5:$A$2000),ROW()-1)),"",INDEX($C$5:$C$2000,MATCH(SMALL(IF(($E$5:$E$2000&lt;&gt;0)*($A$5:$A$2000&lt;&gt;""),$A$5:$A$2000),ROW()-1),$A$5:$A$2000,0)))</f>
        <v>ONDILEUR ET STABIL  NITRAM 600VA</v>
      </c>
    </row>
    <row r="197" spans="1:16" ht="16.5" x14ac:dyDescent="0.3">
      <c r="A197" s="5">
        <v>193</v>
      </c>
      <c r="B197" s="26" t="str">
        <f t="shared" si="14"/>
        <v>ONDILEUR</v>
      </c>
      <c r="C197" s="36" t="s">
        <v>102</v>
      </c>
      <c r="D197" s="32">
        <v>696</v>
      </c>
      <c r="E197" s="28">
        <v>100</v>
      </c>
      <c r="F197" s="29">
        <f t="shared" si="13"/>
        <v>100</v>
      </c>
      <c r="G197" s="33">
        <f>IF(ISERROR(VLOOKUP(C197,#REF!,4,FALSE)),0,VLOOKUP(C197,#REF!,2,FALSE))</f>
        <v>0</v>
      </c>
      <c r="H197" s="33">
        <f t="shared" si="15"/>
        <v>100</v>
      </c>
      <c r="I197" s="31">
        <f t="shared" si="16"/>
        <v>69600</v>
      </c>
      <c r="P197" s="35" t="str">
        <f t="array" ref="P197">IF(ISERROR(SMALL(IF(($E$5:$E$2000&lt;&gt;0)*($A$5:$A$2000&lt;&gt;""),$A$5:$A$2000),ROW()-1)),"",INDEX($C$5:$C$2000,MATCH(SMALL(IF(($E$5:$E$2000&lt;&gt;0)*($A$5:$A$2000&lt;&gt;""),$A$5:$A$2000),ROW()-1),$A$5:$A$2000,0)))</f>
        <v>P4/2,13,CORE D /2GO/320GO/GB/G DVD/19"</v>
      </c>
    </row>
    <row r="198" spans="1:16" ht="16.5" x14ac:dyDescent="0.3">
      <c r="A198" s="5">
        <v>194</v>
      </c>
      <c r="B198" s="26" t="str">
        <f t="shared" si="14"/>
        <v>ONDILEUR</v>
      </c>
      <c r="C198" s="43" t="s">
        <v>103</v>
      </c>
      <c r="D198" s="32">
        <v>700</v>
      </c>
      <c r="E198" s="28">
        <v>100</v>
      </c>
      <c r="F198" s="29">
        <f t="shared" ref="F198:F261" si="17">E198</f>
        <v>100</v>
      </c>
      <c r="G198" s="33">
        <f>IF(ISERROR(VLOOKUP(C198,#REF!,4,FALSE)),0,VLOOKUP(C198,#REF!,2,FALSE))</f>
        <v>0</v>
      </c>
      <c r="H198" s="33">
        <f t="shared" si="15"/>
        <v>100</v>
      </c>
      <c r="I198" s="31">
        <f t="shared" si="16"/>
        <v>70000</v>
      </c>
      <c r="P198" s="35" t="str">
        <f t="array" ref="P198">IF(ISERROR(SMALL(IF(($E$5:$E$2000&lt;&gt;0)*($A$5:$A$2000&lt;&gt;""),$A$5:$A$2000),ROW()-1)),"",INDEX($C$5:$C$2000,MATCH(SMALL(IF(($E$5:$E$2000&lt;&gt;0)*($A$5:$A$2000&lt;&gt;""),$A$5:$A$2000),ROW()-1),$A$5:$A$2000,0)))</f>
        <v>P4/2,13,CORE D /2GO/320GO/GB/G DVD/19"</v>
      </c>
    </row>
    <row r="199" spans="1:16" ht="16.5" x14ac:dyDescent="0.3">
      <c r="A199" s="5">
        <v>195</v>
      </c>
      <c r="B199" s="26" t="str">
        <f t="shared" si="14"/>
        <v>ONDILEUR</v>
      </c>
      <c r="C199" s="36" t="s">
        <v>103</v>
      </c>
      <c r="D199" s="32">
        <v>2700</v>
      </c>
      <c r="E199" s="28">
        <v>100</v>
      </c>
      <c r="F199" s="29">
        <f t="shared" si="17"/>
        <v>100</v>
      </c>
      <c r="G199" s="33">
        <f>IF(ISERROR(VLOOKUP(C199,#REF!,4,FALSE)),0,VLOOKUP(C199,#REF!,2,FALSE))</f>
        <v>0</v>
      </c>
      <c r="H199" s="33">
        <f t="shared" si="15"/>
        <v>100</v>
      </c>
      <c r="I199" s="31">
        <f t="shared" si="16"/>
        <v>270000</v>
      </c>
      <c r="P199" s="35" t="str">
        <f t="array" ref="P199">IF(ISERROR(SMALL(IF(($E$5:$E$2000&lt;&gt;0)*($A$5:$A$2000&lt;&gt;""),$A$5:$A$2000),ROW()-1)),"",INDEX($C$5:$C$2000,MATCH(SMALL(IF(($E$5:$E$2000&lt;&gt;0)*($A$5:$A$2000&lt;&gt;""),$A$5:$A$2000),ROW()-1),$A$5:$A$2000,0)))</f>
        <v>P4/3,0 DUEL CORE/2GO/320GO/GB/G DVD/20"</v>
      </c>
    </row>
    <row r="200" spans="1:16" ht="16.5" x14ac:dyDescent="0.3">
      <c r="A200" s="5">
        <v>196</v>
      </c>
      <c r="B200" s="26" t="str">
        <f t="shared" si="14"/>
        <v>P4/2,13,CORE</v>
      </c>
      <c r="C200" s="43" t="s">
        <v>104</v>
      </c>
      <c r="D200" s="32">
        <v>2950</v>
      </c>
      <c r="E200" s="28">
        <v>100</v>
      </c>
      <c r="F200" s="29">
        <f t="shared" si="17"/>
        <v>100</v>
      </c>
      <c r="G200" s="33">
        <f>IF(ISERROR(VLOOKUP(C200,#REF!,4,FALSE)),0,VLOOKUP(C200,#REF!,2,FALSE))</f>
        <v>0</v>
      </c>
      <c r="H200" s="33">
        <f t="shared" si="15"/>
        <v>100</v>
      </c>
      <c r="I200" s="31">
        <f t="shared" si="16"/>
        <v>295000</v>
      </c>
      <c r="P200" s="35" t="str">
        <f t="array" ref="P200">IF(ISERROR(SMALL(IF(($E$5:$E$2000&lt;&gt;0)*($A$5:$A$2000&lt;&gt;""),$A$5:$A$2000),ROW()-1)),"",INDEX($C$5:$C$2000,MATCH(SMALL(IF(($E$5:$E$2000&lt;&gt;0)*($A$5:$A$2000&lt;&gt;""),$A$5:$A$2000),ROW()-1),$A$5:$A$2000,0)))</f>
        <v>P4/3,0 DUEL CORE/2GO/320GO/GB/G DVD/20"</v>
      </c>
    </row>
    <row r="201" spans="1:16" ht="16.5" x14ac:dyDescent="0.3">
      <c r="A201" s="5">
        <v>197</v>
      </c>
      <c r="B201" s="26" t="str">
        <f t="shared" si="14"/>
        <v>P4/2,13,CORE</v>
      </c>
      <c r="C201" s="36" t="s">
        <v>104</v>
      </c>
      <c r="D201" s="32">
        <v>6500</v>
      </c>
      <c r="E201" s="28">
        <v>100</v>
      </c>
      <c r="F201" s="29">
        <f t="shared" si="17"/>
        <v>100</v>
      </c>
      <c r="G201" s="33">
        <f>IF(ISERROR(VLOOKUP(C201,#REF!,4,FALSE)),0,VLOOKUP(C201,#REF!,2,FALSE))</f>
        <v>0</v>
      </c>
      <c r="H201" s="33">
        <f t="shared" si="15"/>
        <v>100</v>
      </c>
      <c r="I201" s="31">
        <f t="shared" si="16"/>
        <v>650000</v>
      </c>
      <c r="P201" s="35" t="str">
        <f t="array" ref="P201">IF(ISERROR(SMALL(IF(($E$5:$E$2000&lt;&gt;0)*($A$5:$A$2000&lt;&gt;""),$A$5:$A$2000),ROW()-1)),"",INDEX($C$5:$C$2000,MATCH(SMALL(IF(($E$5:$E$2000&lt;&gt;0)*($A$5:$A$2000&lt;&gt;""),$A$5:$A$2000),ROW()-1),$A$5:$A$2000,0)))</f>
        <v>PACK RECHARG SX125 NOIR/COUL</v>
      </c>
    </row>
    <row r="202" spans="1:16" ht="16.5" x14ac:dyDescent="0.3">
      <c r="A202" s="5">
        <v>198</v>
      </c>
      <c r="B202" s="26" t="str">
        <f t="shared" si="14"/>
        <v>P4/3,0</v>
      </c>
      <c r="C202" s="43" t="s">
        <v>105</v>
      </c>
      <c r="D202" s="32">
        <v>3800</v>
      </c>
      <c r="E202" s="28">
        <v>100</v>
      </c>
      <c r="F202" s="29">
        <f t="shared" si="17"/>
        <v>100</v>
      </c>
      <c r="G202" s="33">
        <f>IF(ISERROR(VLOOKUP(C202,#REF!,4,FALSE)),0,VLOOKUP(C202,#REF!,2,FALSE))</f>
        <v>0</v>
      </c>
      <c r="H202" s="33">
        <f t="shared" si="15"/>
        <v>100</v>
      </c>
      <c r="I202" s="31">
        <f t="shared" si="16"/>
        <v>380000</v>
      </c>
      <c r="P202" s="35" t="str">
        <f t="array" ref="P202">IF(ISERROR(SMALL(IF(($E$5:$E$2000&lt;&gt;0)*($A$5:$A$2000&lt;&gt;""),$A$5:$A$2000),ROW()-1)),"",INDEX($C$5:$C$2000,MATCH(SMALL(IF(($E$5:$E$2000&lt;&gt;0)*($A$5:$A$2000&lt;&gt;""),$A$5:$A$2000),ROW()-1),$A$5:$A$2000,0)))</f>
        <v>PACK RECHARG SX125 NOIR/COUL</v>
      </c>
    </row>
    <row r="203" spans="1:16" ht="16.5" x14ac:dyDescent="0.3">
      <c r="A203" s="5">
        <v>199</v>
      </c>
      <c r="B203" s="26" t="str">
        <f t="shared" si="14"/>
        <v>P4/3,0</v>
      </c>
      <c r="C203" s="36" t="s">
        <v>105</v>
      </c>
      <c r="D203" s="32">
        <v>5500</v>
      </c>
      <c r="E203" s="28">
        <v>100</v>
      </c>
      <c r="F203" s="29">
        <f t="shared" si="17"/>
        <v>100</v>
      </c>
      <c r="G203" s="33">
        <f>IF(ISERROR(VLOOKUP(C203,#REF!,4,FALSE)),0,VLOOKUP(C203,#REF!,2,FALSE))</f>
        <v>0</v>
      </c>
      <c r="H203" s="33">
        <f t="shared" si="15"/>
        <v>100</v>
      </c>
      <c r="I203" s="31">
        <f t="shared" si="16"/>
        <v>550000</v>
      </c>
      <c r="P203" s="35" t="str">
        <f t="array" ref="P203">IF(ISERROR(SMALL(IF(($E$5:$E$2000&lt;&gt;0)*($A$5:$A$2000&lt;&gt;""),$A$5:$A$2000),ROW()-1)),"",INDEX($C$5:$C$2000,MATCH(SMALL(IF(($E$5:$E$2000&lt;&gt;0)*($A$5:$A$2000&lt;&gt;""),$A$5:$A$2000),ROW()-1),$A$5:$A$2000,0)))</f>
        <v>PAPIER LISTING 132 COL 2EX</v>
      </c>
    </row>
    <row r="204" spans="1:16" ht="16.5" x14ac:dyDescent="0.3">
      <c r="A204" s="5">
        <v>200</v>
      </c>
      <c r="B204" s="26" t="str">
        <f t="shared" si="14"/>
        <v>PACK</v>
      </c>
      <c r="C204" s="43" t="s">
        <v>106</v>
      </c>
      <c r="D204" s="32">
        <v>5800</v>
      </c>
      <c r="E204" s="28">
        <v>100</v>
      </c>
      <c r="F204" s="29">
        <f t="shared" si="17"/>
        <v>100</v>
      </c>
      <c r="G204" s="33">
        <f>IF(ISERROR(VLOOKUP(C204,#REF!,4,FALSE)),0,VLOOKUP(C204,#REF!,2,FALSE))</f>
        <v>0</v>
      </c>
      <c r="H204" s="33">
        <f t="shared" si="15"/>
        <v>100</v>
      </c>
      <c r="I204" s="31">
        <f t="shared" si="16"/>
        <v>580000</v>
      </c>
      <c r="P204" s="35" t="str">
        <f t="array" ref="P204">IF(ISERROR(SMALL(IF(($E$5:$E$2000&lt;&gt;0)*($A$5:$A$2000&lt;&gt;""),$A$5:$A$2000),ROW()-1)),"",INDEX($C$5:$C$2000,MATCH(SMALL(IF(($E$5:$E$2000&lt;&gt;0)*($A$5:$A$2000&lt;&gt;""),$A$5:$A$2000),ROW()-1),$A$5:$A$2000,0)))</f>
        <v>PAPIER LISTING 132 COL 2EX</v>
      </c>
    </row>
    <row r="205" spans="1:16" ht="16.5" x14ac:dyDescent="0.3">
      <c r="A205" s="5">
        <v>201</v>
      </c>
      <c r="B205" s="26" t="str">
        <f t="shared" si="14"/>
        <v>PACK</v>
      </c>
      <c r="C205" s="36" t="s">
        <v>106</v>
      </c>
      <c r="D205" s="32">
        <v>2400</v>
      </c>
      <c r="E205" s="28">
        <v>100</v>
      </c>
      <c r="F205" s="29">
        <f t="shared" si="17"/>
        <v>100</v>
      </c>
      <c r="G205" s="33">
        <f>IF(ISERROR(VLOOKUP(C205,#REF!,4,FALSE)),0,VLOOKUP(C205,#REF!,2,FALSE))</f>
        <v>0</v>
      </c>
      <c r="H205" s="33">
        <f t="shared" si="15"/>
        <v>100</v>
      </c>
      <c r="I205" s="31">
        <f t="shared" si="16"/>
        <v>240000</v>
      </c>
      <c r="P205" s="35" t="str">
        <f t="array" ref="P205">IF(ISERROR(SMALL(IF(($E$5:$E$2000&lt;&gt;0)*($A$5:$A$2000&lt;&gt;""),$A$5:$A$2000),ROW()-1)),"",INDEX($C$5:$C$2000,MATCH(SMALL(IF(($E$5:$E$2000&lt;&gt;0)*($A$5:$A$2000&lt;&gt;""),$A$5:$A$2000),ROW()-1),$A$5:$A$2000,0)))</f>
        <v>PAPIER PHOTO A4</v>
      </c>
    </row>
    <row r="206" spans="1:16" ht="16.5" x14ac:dyDescent="0.3">
      <c r="A206" s="5">
        <v>202</v>
      </c>
      <c r="B206" s="26" t="str">
        <f t="shared" si="14"/>
        <v>PAPIER</v>
      </c>
      <c r="C206" s="43" t="s">
        <v>107</v>
      </c>
      <c r="D206" s="32">
        <v>2500</v>
      </c>
      <c r="E206" s="28">
        <v>100</v>
      </c>
      <c r="F206" s="29">
        <f t="shared" si="17"/>
        <v>100</v>
      </c>
      <c r="G206" s="33">
        <f>IF(ISERROR(VLOOKUP(C206,#REF!,4,FALSE)),0,VLOOKUP(C206,#REF!,2,FALSE))</f>
        <v>0</v>
      </c>
      <c r="H206" s="33">
        <f t="shared" si="15"/>
        <v>100</v>
      </c>
      <c r="I206" s="31">
        <f t="shared" si="16"/>
        <v>250000</v>
      </c>
      <c r="P206" s="35" t="str">
        <f t="array" ref="P206">IF(ISERROR(SMALL(IF(($E$5:$E$2000&lt;&gt;0)*($A$5:$A$2000&lt;&gt;""),$A$5:$A$2000),ROW()-1)),"",INDEX($C$5:$C$2000,MATCH(SMALL(IF(($E$5:$E$2000&lt;&gt;0)*($A$5:$A$2000&lt;&gt;""),$A$5:$A$2000),ROW()-1),$A$5:$A$2000,0)))</f>
        <v>PAPIER PHOTO A4</v>
      </c>
    </row>
    <row r="207" spans="1:16" ht="16.5" x14ac:dyDescent="0.3">
      <c r="A207" s="5">
        <v>203</v>
      </c>
      <c r="B207" s="26" t="str">
        <f t="shared" si="14"/>
        <v>PAPIER</v>
      </c>
      <c r="C207" s="36" t="s">
        <v>107</v>
      </c>
      <c r="D207" s="32">
        <v>3000</v>
      </c>
      <c r="E207" s="28">
        <v>100</v>
      </c>
      <c r="F207" s="29">
        <f t="shared" si="17"/>
        <v>100</v>
      </c>
      <c r="G207" s="33">
        <f>IF(ISERROR(VLOOKUP(C207,#REF!,4,FALSE)),0,VLOOKUP(C207,#REF!,2,FALSE))</f>
        <v>0</v>
      </c>
      <c r="H207" s="33">
        <f t="shared" si="15"/>
        <v>100</v>
      </c>
      <c r="I207" s="31">
        <f t="shared" si="16"/>
        <v>300000</v>
      </c>
      <c r="P207" s="35" t="str">
        <f t="array" ref="P207">IF(ISERROR(SMALL(IF(($E$5:$E$2000&lt;&gt;0)*($A$5:$A$2000&lt;&gt;""),$A$5:$A$2000),ROW()-1)),"",INDEX($C$5:$C$2000,MATCH(SMALL(IF(($E$5:$E$2000&lt;&gt;0)*($A$5:$A$2000&lt;&gt;""),$A$5:$A$2000),ROW()-1),$A$5:$A$2000,0)))</f>
        <v>PAT CPU SACHET</v>
      </c>
    </row>
    <row r="208" spans="1:16" ht="16.5" x14ac:dyDescent="0.3">
      <c r="A208" s="5">
        <v>204</v>
      </c>
      <c r="B208" s="26" t="str">
        <f t="shared" si="14"/>
        <v>PAPIER</v>
      </c>
      <c r="C208" s="43" t="s">
        <v>108</v>
      </c>
      <c r="D208" s="32">
        <v>3500</v>
      </c>
      <c r="E208" s="28">
        <v>100</v>
      </c>
      <c r="F208" s="29">
        <f t="shared" si="17"/>
        <v>100</v>
      </c>
      <c r="G208" s="33">
        <f>IF(ISERROR(VLOOKUP(C208,#REF!,4,FALSE)),0,VLOOKUP(C208,#REF!,2,FALSE))</f>
        <v>0</v>
      </c>
      <c r="H208" s="33">
        <f t="shared" si="15"/>
        <v>100</v>
      </c>
      <c r="I208" s="31">
        <f t="shared" si="16"/>
        <v>350000</v>
      </c>
      <c r="P208" s="35" t="str">
        <f t="array" ref="P208">IF(ISERROR(SMALL(IF(($E$5:$E$2000&lt;&gt;0)*($A$5:$A$2000&lt;&gt;""),$A$5:$A$2000),ROW()-1)),"",INDEX($C$5:$C$2000,MATCH(SMALL(IF(($E$5:$E$2000&lt;&gt;0)*($A$5:$A$2000&lt;&gt;""),$A$5:$A$2000),ROW()-1),$A$5:$A$2000,0)))</f>
        <v>PAT CPU SACHET</v>
      </c>
    </row>
    <row r="209" spans="1:16" ht="16.5" x14ac:dyDescent="0.3">
      <c r="A209" s="5">
        <v>205</v>
      </c>
      <c r="B209" s="26" t="str">
        <f t="shared" si="14"/>
        <v>PAPIER</v>
      </c>
      <c r="C209" s="36" t="s">
        <v>108</v>
      </c>
      <c r="D209" s="32">
        <v>700</v>
      </c>
      <c r="E209" s="28">
        <v>100</v>
      </c>
      <c r="F209" s="29">
        <f t="shared" si="17"/>
        <v>100</v>
      </c>
      <c r="G209" s="33">
        <f>IF(ISERROR(VLOOKUP(C209,#REF!,4,FALSE)),0,VLOOKUP(C209,#REF!,2,FALSE))</f>
        <v>0</v>
      </c>
      <c r="H209" s="33">
        <f t="shared" si="15"/>
        <v>100</v>
      </c>
      <c r="I209" s="31">
        <f t="shared" si="16"/>
        <v>70000</v>
      </c>
      <c r="P209" s="35" t="str">
        <f t="array" ref="P209">IF(ISERROR(SMALL(IF(($E$5:$E$2000&lt;&gt;0)*($A$5:$A$2000&lt;&gt;""),$A$5:$A$2000),ROW()-1)),"",INDEX($C$5:$C$2000,MATCH(SMALL(IF(($E$5:$E$2000&lt;&gt;0)*($A$5:$A$2000&lt;&gt;""),$A$5:$A$2000),ROW()-1),$A$5:$A$2000,0)))</f>
        <v>PAVE NUMERIQUE</v>
      </c>
    </row>
    <row r="210" spans="1:16" ht="16.5" x14ac:dyDescent="0.3">
      <c r="A210" s="5">
        <v>206</v>
      </c>
      <c r="B210" s="26" t="str">
        <f t="shared" si="14"/>
        <v>PAT</v>
      </c>
      <c r="C210" s="43" t="s">
        <v>109</v>
      </c>
      <c r="D210" s="32">
        <v>700</v>
      </c>
      <c r="E210" s="28">
        <v>100</v>
      </c>
      <c r="F210" s="29">
        <f t="shared" si="17"/>
        <v>100</v>
      </c>
      <c r="G210" s="33">
        <f>IF(ISERROR(VLOOKUP(C210,#REF!,4,FALSE)),0,VLOOKUP(C210,#REF!,2,FALSE))</f>
        <v>0</v>
      </c>
      <c r="H210" s="33">
        <f t="shared" si="15"/>
        <v>100</v>
      </c>
      <c r="I210" s="31">
        <f t="shared" si="16"/>
        <v>70000</v>
      </c>
      <c r="P210" s="35" t="str">
        <f t="array" ref="P210">IF(ISERROR(SMALL(IF(($E$5:$E$2000&lt;&gt;0)*($A$5:$A$2000&lt;&gt;""),$A$5:$A$2000),ROW()-1)),"",INDEX($C$5:$C$2000,MATCH(SMALL(IF(($E$5:$E$2000&lt;&gt;0)*($A$5:$A$2000&lt;&gt;""),$A$5:$A$2000),ROW()-1),$A$5:$A$2000,0)))</f>
        <v>PAVE NUMERIQUE</v>
      </c>
    </row>
    <row r="211" spans="1:16" ht="16.5" x14ac:dyDescent="0.3">
      <c r="A211" s="5">
        <v>207</v>
      </c>
      <c r="B211" s="26" t="str">
        <f t="shared" si="14"/>
        <v>PAT</v>
      </c>
      <c r="C211" s="36" t="s">
        <v>109</v>
      </c>
      <c r="D211" s="32">
        <v>700</v>
      </c>
      <c r="E211" s="28">
        <v>100</v>
      </c>
      <c r="F211" s="29">
        <f t="shared" si="17"/>
        <v>100</v>
      </c>
      <c r="G211" s="33">
        <f>IF(ISERROR(VLOOKUP(C211,#REF!,4,FALSE)),0,VLOOKUP(C211,#REF!,2,FALSE))</f>
        <v>0</v>
      </c>
      <c r="H211" s="33">
        <f t="shared" si="15"/>
        <v>100</v>
      </c>
      <c r="I211" s="31">
        <f t="shared" si="16"/>
        <v>70000</v>
      </c>
      <c r="P211" s="35" t="str">
        <f t="array" ref="P211">IF(ISERROR(SMALL(IF(($E$5:$E$2000&lt;&gt;0)*($A$5:$A$2000&lt;&gt;""),$A$5:$A$2000),ROW()-1)),"",INDEX($C$5:$C$2000,MATCH(SMALL(IF(($E$5:$E$2000&lt;&gt;0)*($A$5:$A$2000&lt;&gt;""),$A$5:$A$2000),ROW()-1),$A$5:$A$2000,0)))</f>
        <v>POINT D'ACCES TP-LINK TL-WA7510N</v>
      </c>
    </row>
    <row r="212" spans="1:16" ht="16.5" x14ac:dyDescent="0.3">
      <c r="A212" s="5">
        <v>208</v>
      </c>
      <c r="B212" s="26" t="str">
        <f t="shared" si="14"/>
        <v>PAVE</v>
      </c>
      <c r="C212" s="43" t="s">
        <v>110</v>
      </c>
      <c r="D212" s="32">
        <v>2550</v>
      </c>
      <c r="E212" s="28">
        <v>100</v>
      </c>
      <c r="F212" s="29">
        <f t="shared" si="17"/>
        <v>100</v>
      </c>
      <c r="G212" s="33">
        <f>IF(ISERROR(VLOOKUP(C212,#REF!,4,FALSE)),0,VLOOKUP(C212,#REF!,2,FALSE))</f>
        <v>0</v>
      </c>
      <c r="H212" s="33">
        <f t="shared" si="15"/>
        <v>100</v>
      </c>
      <c r="I212" s="31">
        <f t="shared" si="16"/>
        <v>255000</v>
      </c>
      <c r="P212" s="35" t="str">
        <f t="array" ref="P212">IF(ISERROR(SMALL(IF(($E$5:$E$2000&lt;&gt;0)*($A$5:$A$2000&lt;&gt;""),$A$5:$A$2000),ROW()-1)),"",INDEX($C$5:$C$2000,MATCH(SMALL(IF(($E$5:$E$2000&lt;&gt;0)*($A$5:$A$2000&lt;&gt;""),$A$5:$A$2000),ROW()-1),$A$5:$A$2000,0)))</f>
        <v>POINT D'ACCES TP-LINK TL-WA7510N</v>
      </c>
    </row>
    <row r="213" spans="1:16" ht="16.5" x14ac:dyDescent="0.3">
      <c r="A213" s="5">
        <v>209</v>
      </c>
      <c r="B213" s="26" t="str">
        <f t="shared" si="14"/>
        <v>PAVE</v>
      </c>
      <c r="C213" s="36" t="s">
        <v>110</v>
      </c>
      <c r="D213" s="32">
        <v>3500</v>
      </c>
      <c r="E213" s="28">
        <v>100</v>
      </c>
      <c r="F213" s="29">
        <f t="shared" si="17"/>
        <v>100</v>
      </c>
      <c r="G213" s="33">
        <f>IF(ISERROR(VLOOKUP(C213,#REF!,4,FALSE)),0,VLOOKUP(C213,#REF!,2,FALSE))</f>
        <v>0</v>
      </c>
      <c r="H213" s="33">
        <f t="shared" si="15"/>
        <v>100</v>
      </c>
      <c r="I213" s="31">
        <f t="shared" si="16"/>
        <v>350000</v>
      </c>
      <c r="P213" s="35" t="str">
        <f t="array" ref="P213">IF(ISERROR(SMALL(IF(($E$5:$E$2000&lt;&gt;0)*($A$5:$A$2000&lt;&gt;""),$A$5:$A$2000),ROW()-1)),"",INDEX($C$5:$C$2000,MATCH(SMALL(IF(($E$5:$E$2000&lt;&gt;0)*($A$5:$A$2000&lt;&gt;""),$A$5:$A$2000),ROW()-1),$A$5:$A$2000,0)))</f>
        <v>POUCHETTE 10'' POUR NOT BOOK</v>
      </c>
    </row>
    <row r="214" spans="1:16" ht="16.5" x14ac:dyDescent="0.3">
      <c r="A214" s="5">
        <v>210</v>
      </c>
      <c r="B214" s="26" t="str">
        <f t="shared" si="14"/>
        <v>POINT</v>
      </c>
      <c r="C214" s="43" t="s">
        <v>111</v>
      </c>
      <c r="D214" s="32">
        <v>1400</v>
      </c>
      <c r="E214" s="28">
        <v>100</v>
      </c>
      <c r="F214" s="29">
        <f t="shared" si="17"/>
        <v>100</v>
      </c>
      <c r="G214" s="33">
        <f>IF(ISERROR(VLOOKUP(C214,#REF!,4,FALSE)),0,VLOOKUP(C214,#REF!,2,FALSE))</f>
        <v>0</v>
      </c>
      <c r="H214" s="33">
        <f t="shared" si="15"/>
        <v>100</v>
      </c>
      <c r="I214" s="31">
        <f t="shared" si="16"/>
        <v>140000</v>
      </c>
      <c r="P214" s="35" t="str">
        <f t="array" ref="P214">IF(ISERROR(SMALL(IF(($E$5:$E$2000&lt;&gt;0)*($A$5:$A$2000&lt;&gt;""),$A$5:$A$2000),ROW()-1)),"",INDEX($C$5:$C$2000,MATCH(SMALL(IF(($E$5:$E$2000&lt;&gt;0)*($A$5:$A$2000&lt;&gt;""),$A$5:$A$2000),ROW()-1),$A$5:$A$2000,0)))</f>
        <v>POUCHETTE 10'' POUR NOT BOOK</v>
      </c>
    </row>
    <row r="215" spans="1:16" ht="16.5" x14ac:dyDescent="0.3">
      <c r="A215" s="5">
        <v>211</v>
      </c>
      <c r="B215" s="26" t="str">
        <f t="shared" si="14"/>
        <v>POINT</v>
      </c>
      <c r="C215" s="36" t="s">
        <v>111</v>
      </c>
      <c r="D215" s="32">
        <v>5000</v>
      </c>
      <c r="E215" s="28">
        <v>100</v>
      </c>
      <c r="F215" s="29">
        <f t="shared" si="17"/>
        <v>100</v>
      </c>
      <c r="G215" s="33">
        <f>IF(ISERROR(VLOOKUP(C215,#REF!,4,FALSE)),0,VLOOKUP(C215,#REF!,2,FALSE))</f>
        <v>0</v>
      </c>
      <c r="H215" s="33">
        <f t="shared" si="15"/>
        <v>100</v>
      </c>
      <c r="I215" s="31">
        <f t="shared" si="16"/>
        <v>500000</v>
      </c>
      <c r="P215" s="35" t="str">
        <f t="array" ref="P215">IF(ISERROR(SMALL(IF(($E$5:$E$2000&lt;&gt;0)*($A$5:$A$2000&lt;&gt;""),$A$5:$A$2000),ROW()-1)),"",INDEX($C$5:$C$2000,MATCH(SMALL(IF(($E$5:$E$2000&lt;&gt;0)*($A$5:$A$2000&lt;&gt;""),$A$5:$A$2000),ROW()-1),$A$5:$A$2000,0)))</f>
        <v>POUCHETTE 10'' TABLETTE DU-i02</v>
      </c>
    </row>
    <row r="216" spans="1:16" ht="16.5" x14ac:dyDescent="0.3">
      <c r="A216" s="5">
        <v>212</v>
      </c>
      <c r="B216" s="26" t="str">
        <f t="shared" si="14"/>
        <v>POUCHETTE</v>
      </c>
      <c r="C216" s="43" t="s">
        <v>112</v>
      </c>
      <c r="D216" s="32">
        <v>700</v>
      </c>
      <c r="E216" s="28">
        <v>100</v>
      </c>
      <c r="F216" s="29">
        <f t="shared" si="17"/>
        <v>100</v>
      </c>
      <c r="G216" s="33">
        <f>IF(ISERROR(VLOOKUP(C216,#REF!,4,FALSE)),0,VLOOKUP(C216,#REF!,2,FALSE))</f>
        <v>0</v>
      </c>
      <c r="H216" s="33">
        <f t="shared" si="15"/>
        <v>100</v>
      </c>
      <c r="I216" s="31">
        <f t="shared" si="16"/>
        <v>70000</v>
      </c>
      <c r="P216" s="35" t="str">
        <f t="array" ref="P216">IF(ISERROR(SMALL(IF(($E$5:$E$2000&lt;&gt;0)*($A$5:$A$2000&lt;&gt;""),$A$5:$A$2000),ROW()-1)),"",INDEX($C$5:$C$2000,MATCH(SMALL(IF(($E$5:$E$2000&lt;&gt;0)*($A$5:$A$2000&lt;&gt;""),$A$5:$A$2000),ROW()-1),$A$5:$A$2000,0)))</f>
        <v>POUCHETTE 10'' TABLETTE DU-i02</v>
      </c>
    </row>
    <row r="217" spans="1:16" ht="16.5" x14ac:dyDescent="0.3">
      <c r="A217" s="5">
        <v>213</v>
      </c>
      <c r="B217" s="26" t="str">
        <f t="shared" si="14"/>
        <v>POUCHETTE</v>
      </c>
      <c r="C217" s="36" t="s">
        <v>112</v>
      </c>
      <c r="D217" s="32">
        <v>900</v>
      </c>
      <c r="E217" s="28">
        <v>100</v>
      </c>
      <c r="F217" s="29">
        <f t="shared" si="17"/>
        <v>100</v>
      </c>
      <c r="G217" s="33">
        <f>IF(ISERROR(VLOOKUP(C217,#REF!,4,FALSE)),0,VLOOKUP(C217,#REF!,2,FALSE))</f>
        <v>0</v>
      </c>
      <c r="H217" s="33">
        <f t="shared" si="15"/>
        <v>100</v>
      </c>
      <c r="I217" s="31">
        <f t="shared" si="16"/>
        <v>90000</v>
      </c>
      <c r="P217" s="35" t="str">
        <f t="array" ref="P217">IF(ISERROR(SMALL(IF(($E$5:$E$2000&lt;&gt;0)*($A$5:$A$2000&lt;&gt;""),$A$5:$A$2000),ROW()-1)),"",INDEX($C$5:$C$2000,MATCH(SMALL(IF(($E$5:$E$2000&lt;&gt;0)*($A$5:$A$2000&lt;&gt;""),$A$5:$A$2000),ROW()-1),$A$5:$A$2000,0)))</f>
        <v>POUCHETTE 10'' TABLETTE DU-i06</v>
      </c>
    </row>
    <row r="218" spans="1:16" ht="16.5" x14ac:dyDescent="0.3">
      <c r="A218" s="5">
        <v>214</v>
      </c>
      <c r="B218" s="26" t="str">
        <f t="shared" si="14"/>
        <v>POUCHETTE</v>
      </c>
      <c r="C218" s="43" t="s">
        <v>113</v>
      </c>
      <c r="D218" s="32">
        <v>2500</v>
      </c>
      <c r="E218" s="28">
        <v>100</v>
      </c>
      <c r="F218" s="29">
        <f t="shared" si="17"/>
        <v>100</v>
      </c>
      <c r="G218" s="33">
        <f>IF(ISERROR(VLOOKUP(C218,#REF!,4,FALSE)),0,VLOOKUP(C218,#REF!,2,FALSE))</f>
        <v>0</v>
      </c>
      <c r="H218" s="33">
        <f t="shared" si="15"/>
        <v>100</v>
      </c>
      <c r="I218" s="31">
        <f t="shared" si="16"/>
        <v>250000</v>
      </c>
      <c r="P218" s="35" t="str">
        <f t="array" ref="P218">IF(ISERROR(SMALL(IF(($E$5:$E$2000&lt;&gt;0)*($A$5:$A$2000&lt;&gt;""),$A$5:$A$2000),ROW()-1)),"",INDEX($C$5:$C$2000,MATCH(SMALL(IF(($E$5:$E$2000&lt;&gt;0)*($A$5:$A$2000&lt;&gt;""),$A$5:$A$2000),ROW()-1),$A$5:$A$2000,0)))</f>
        <v>POUCHETTE 10'' TABLETTE DU-i06</v>
      </c>
    </row>
    <row r="219" spans="1:16" ht="16.5" x14ac:dyDescent="0.3">
      <c r="A219" s="5">
        <v>215</v>
      </c>
      <c r="B219" s="26" t="str">
        <f t="shared" si="14"/>
        <v>POUCHETTE</v>
      </c>
      <c r="C219" s="36" t="s">
        <v>113</v>
      </c>
      <c r="D219" s="32">
        <v>467</v>
      </c>
      <c r="E219" s="28">
        <v>100</v>
      </c>
      <c r="F219" s="29">
        <f t="shared" si="17"/>
        <v>100</v>
      </c>
      <c r="G219" s="33">
        <f>IF(ISERROR(VLOOKUP(C219,#REF!,4,FALSE)),0,VLOOKUP(C219,#REF!,2,FALSE))</f>
        <v>0</v>
      </c>
      <c r="H219" s="33">
        <f t="shared" si="15"/>
        <v>100</v>
      </c>
      <c r="I219" s="31">
        <f t="shared" si="16"/>
        <v>46700</v>
      </c>
      <c r="P219" s="35" t="str">
        <f t="array" ref="P219">IF(ISERROR(SMALL(IF(($E$5:$E$2000&lt;&gt;0)*($A$5:$A$2000&lt;&gt;""),$A$5:$A$2000),ROW()-1)),"",INDEX($C$5:$C$2000,MATCH(SMALL(IF(($E$5:$E$2000&lt;&gt;0)*($A$5:$A$2000&lt;&gt;""),$A$5:$A$2000),ROW()-1),$A$5:$A$2000,0)))</f>
        <v>POUCHETTE 10'' TABLETTE DU-i08</v>
      </c>
    </row>
    <row r="220" spans="1:16" ht="16.5" x14ac:dyDescent="0.3">
      <c r="A220" s="5">
        <v>216</v>
      </c>
      <c r="B220" s="26" t="str">
        <f t="shared" si="14"/>
        <v>POUCHETTE</v>
      </c>
      <c r="C220" s="43" t="s">
        <v>114</v>
      </c>
      <c r="D220" s="32">
        <v>900</v>
      </c>
      <c r="E220" s="28">
        <v>100</v>
      </c>
      <c r="F220" s="29">
        <f t="shared" si="17"/>
        <v>100</v>
      </c>
      <c r="G220" s="33">
        <f>IF(ISERROR(VLOOKUP(C220,#REF!,4,FALSE)),0,VLOOKUP(C220,#REF!,2,FALSE))</f>
        <v>0</v>
      </c>
      <c r="H220" s="33">
        <f t="shared" si="15"/>
        <v>100</v>
      </c>
      <c r="I220" s="31">
        <f t="shared" si="16"/>
        <v>90000</v>
      </c>
      <c r="P220" s="35" t="str">
        <f t="array" ref="P220">IF(ISERROR(SMALL(IF(($E$5:$E$2000&lt;&gt;0)*($A$5:$A$2000&lt;&gt;""),$A$5:$A$2000),ROW()-1)),"",INDEX($C$5:$C$2000,MATCH(SMALL(IF(($E$5:$E$2000&lt;&gt;0)*($A$5:$A$2000&lt;&gt;""),$A$5:$A$2000),ROW()-1),$A$5:$A$2000,0)))</f>
        <v>POUCHETTE 10'' TABLETTE DU-i08</v>
      </c>
    </row>
    <row r="221" spans="1:16" ht="16.5" x14ac:dyDescent="0.3">
      <c r="A221" s="5">
        <v>217</v>
      </c>
      <c r="B221" s="26" t="str">
        <f t="shared" si="14"/>
        <v>POUCHETTE</v>
      </c>
      <c r="C221" s="36" t="s">
        <v>114</v>
      </c>
      <c r="D221" s="32">
        <v>1000</v>
      </c>
      <c r="E221" s="28">
        <v>100</v>
      </c>
      <c r="F221" s="29">
        <f t="shared" si="17"/>
        <v>100</v>
      </c>
      <c r="G221" s="33">
        <f>IF(ISERROR(VLOOKUP(C221,#REF!,4,FALSE)),0,VLOOKUP(C221,#REF!,2,FALSE))</f>
        <v>0</v>
      </c>
      <c r="H221" s="33">
        <f t="shared" si="15"/>
        <v>100</v>
      </c>
      <c r="I221" s="31">
        <f t="shared" si="16"/>
        <v>100000</v>
      </c>
      <c r="P221" s="35" t="str">
        <f t="array" ref="P221">IF(ISERROR(SMALL(IF(($E$5:$E$2000&lt;&gt;0)*($A$5:$A$2000&lt;&gt;""),$A$5:$A$2000),ROW()-1)),"",INDEX($C$5:$C$2000,MATCH(SMALL(IF(($E$5:$E$2000&lt;&gt;0)*($A$5:$A$2000&lt;&gt;""),$A$5:$A$2000),ROW()-1),$A$5:$A$2000,0)))</f>
        <v>POUCHETTE 10'' TABLETTE DU-i09</v>
      </c>
    </row>
    <row r="222" spans="1:16" ht="16.5" x14ac:dyDescent="0.3">
      <c r="A222" s="5">
        <v>218</v>
      </c>
      <c r="B222" s="26" t="str">
        <f t="shared" si="14"/>
        <v>POUCHETTE</v>
      </c>
      <c r="C222" s="43" t="s">
        <v>115</v>
      </c>
      <c r="D222" s="32">
        <v>450</v>
      </c>
      <c r="E222" s="28">
        <v>100</v>
      </c>
      <c r="F222" s="29">
        <f t="shared" si="17"/>
        <v>100</v>
      </c>
      <c r="G222" s="33">
        <f>IF(ISERROR(VLOOKUP(C222,#REF!,4,FALSE)),0,VLOOKUP(C222,#REF!,2,FALSE))</f>
        <v>0</v>
      </c>
      <c r="H222" s="33">
        <f t="shared" si="15"/>
        <v>100</v>
      </c>
      <c r="I222" s="31">
        <f t="shared" si="16"/>
        <v>45000</v>
      </c>
      <c r="P222" s="35" t="str">
        <f t="array" ref="P222">IF(ISERROR(SMALL(IF(($E$5:$E$2000&lt;&gt;0)*($A$5:$A$2000&lt;&gt;""),$A$5:$A$2000),ROW()-1)),"",INDEX($C$5:$C$2000,MATCH(SMALL(IF(($E$5:$E$2000&lt;&gt;0)*($A$5:$A$2000&lt;&gt;""),$A$5:$A$2000),ROW()-1),$A$5:$A$2000,0)))</f>
        <v>POUCHETTE 10'' TABLETTE DU-i09</v>
      </c>
    </row>
    <row r="223" spans="1:16" ht="16.5" x14ac:dyDescent="0.3">
      <c r="A223" s="5">
        <v>219</v>
      </c>
      <c r="B223" s="26" t="str">
        <f t="shared" ref="B223:B286" si="18">LEFT(C223,FIND(" ",C223)-1)</f>
        <v>POUCHETTE</v>
      </c>
      <c r="C223" s="36" t="s">
        <v>115</v>
      </c>
      <c r="D223" s="32">
        <v>450</v>
      </c>
      <c r="E223" s="28">
        <v>100</v>
      </c>
      <c r="F223" s="29">
        <f t="shared" si="17"/>
        <v>100</v>
      </c>
      <c r="G223" s="33">
        <f>IF(ISERROR(VLOOKUP(C223,#REF!,4,FALSE)),0,VLOOKUP(C223,#REF!,2,FALSE))</f>
        <v>0</v>
      </c>
      <c r="H223" s="33">
        <f t="shared" si="15"/>
        <v>100</v>
      </c>
      <c r="I223" s="31">
        <f t="shared" si="16"/>
        <v>45000</v>
      </c>
      <c r="P223" s="35" t="str">
        <f t="array" ref="P223">IF(ISERROR(SMALL(IF(($E$5:$E$2000&lt;&gt;0)*($A$5:$A$2000&lt;&gt;""),$A$5:$A$2000),ROW()-1)),"",INDEX($C$5:$C$2000,MATCH(SMALL(IF(($E$5:$E$2000&lt;&gt;0)*($A$5:$A$2000&lt;&gt;""),$A$5:$A$2000),ROW()-1),$A$5:$A$2000,0)))</f>
        <v>POUCHETTE 10'' TABLETTE DU-i10</v>
      </c>
    </row>
    <row r="224" spans="1:16" ht="16.5" x14ac:dyDescent="0.3">
      <c r="A224" s="5">
        <v>220</v>
      </c>
      <c r="B224" s="26" t="str">
        <f t="shared" si="18"/>
        <v>POUCHETTE</v>
      </c>
      <c r="C224" s="43" t="s">
        <v>116</v>
      </c>
      <c r="D224" s="32">
        <v>400</v>
      </c>
      <c r="E224" s="28">
        <v>100</v>
      </c>
      <c r="F224" s="29">
        <f t="shared" si="17"/>
        <v>100</v>
      </c>
      <c r="G224" s="33">
        <f>IF(ISERROR(VLOOKUP(C224,#REF!,4,FALSE)),0,VLOOKUP(C224,#REF!,2,FALSE))</f>
        <v>0</v>
      </c>
      <c r="H224" s="33">
        <f t="shared" ref="H224:H287" si="19">F224-G224</f>
        <v>100</v>
      </c>
      <c r="I224" s="31">
        <f t="shared" ref="I224:I287" si="20">E224*D224</f>
        <v>40000</v>
      </c>
      <c r="P224" s="35" t="str">
        <f t="array" ref="P224">IF(ISERROR(SMALL(IF(($E$5:$E$2000&lt;&gt;0)*($A$5:$A$2000&lt;&gt;""),$A$5:$A$2000),ROW()-1)),"",INDEX($C$5:$C$2000,MATCH(SMALL(IF(($E$5:$E$2000&lt;&gt;0)*($A$5:$A$2000&lt;&gt;""),$A$5:$A$2000),ROW()-1),$A$5:$A$2000,0)))</f>
        <v>POUCHETTE 10'' TABLETTE DU-i10</v>
      </c>
    </row>
    <row r="225" spans="1:16" ht="16.5" x14ac:dyDescent="0.3">
      <c r="A225" s="5">
        <v>221</v>
      </c>
      <c r="B225" s="26" t="str">
        <f t="shared" si="18"/>
        <v>POUCHETTE</v>
      </c>
      <c r="C225" s="36" t="s">
        <v>116</v>
      </c>
      <c r="D225" s="32">
        <v>2100</v>
      </c>
      <c r="E225" s="28">
        <v>100</v>
      </c>
      <c r="F225" s="29">
        <f t="shared" si="17"/>
        <v>100</v>
      </c>
      <c r="G225" s="33">
        <f>IF(ISERROR(VLOOKUP(C225,#REF!,4,FALSE)),0,VLOOKUP(C225,#REF!,2,FALSE))</f>
        <v>0</v>
      </c>
      <c r="H225" s="33">
        <f t="shared" si="19"/>
        <v>100</v>
      </c>
      <c r="I225" s="31">
        <f t="shared" si="20"/>
        <v>210000</v>
      </c>
      <c r="P225" s="35" t="str">
        <f t="array" ref="P225">IF(ISERROR(SMALL(IF(($E$5:$E$2000&lt;&gt;0)*($A$5:$A$2000&lt;&gt;""),$A$5:$A$2000),ROW()-1)),"",INDEX($C$5:$C$2000,MATCH(SMALL(IF(($E$5:$E$2000&lt;&gt;0)*($A$5:$A$2000&lt;&gt;""),$A$5:$A$2000),ROW()-1),$A$5:$A$2000,0)))</f>
        <v>POUCHETTE 10'' TABLETTE DU-i11</v>
      </c>
    </row>
    <row r="226" spans="1:16" ht="16.5" x14ac:dyDescent="0.3">
      <c r="A226" s="5">
        <v>222</v>
      </c>
      <c r="B226" s="26" t="str">
        <f t="shared" si="18"/>
        <v>POUCHETTE</v>
      </c>
      <c r="C226" s="43" t="s">
        <v>117</v>
      </c>
      <c r="D226" s="32">
        <v>500</v>
      </c>
      <c r="E226" s="28">
        <v>100</v>
      </c>
      <c r="F226" s="29">
        <f t="shared" si="17"/>
        <v>100</v>
      </c>
      <c r="G226" s="33">
        <f>IF(ISERROR(VLOOKUP(C226,#REF!,4,FALSE)),0,VLOOKUP(C226,#REF!,2,FALSE))</f>
        <v>0</v>
      </c>
      <c r="H226" s="33">
        <f t="shared" si="19"/>
        <v>100</v>
      </c>
      <c r="I226" s="31">
        <f t="shared" si="20"/>
        <v>50000</v>
      </c>
      <c r="P226" s="35" t="str">
        <f t="array" ref="P226">IF(ISERROR(SMALL(IF(($E$5:$E$2000&lt;&gt;0)*($A$5:$A$2000&lt;&gt;""),$A$5:$A$2000),ROW()-1)),"",INDEX($C$5:$C$2000,MATCH(SMALL(IF(($E$5:$E$2000&lt;&gt;0)*($A$5:$A$2000&lt;&gt;""),$A$5:$A$2000),ROW()-1),$A$5:$A$2000,0)))</f>
        <v>POUCHETTE 10'' TABLETTE DU-i11</v>
      </c>
    </row>
    <row r="227" spans="1:16" ht="16.5" x14ac:dyDescent="0.3">
      <c r="A227" s="5">
        <v>223</v>
      </c>
      <c r="B227" s="26" t="str">
        <f t="shared" si="18"/>
        <v>POUCHETTE</v>
      </c>
      <c r="C227" s="36" t="s">
        <v>117</v>
      </c>
      <c r="D227" s="32">
        <v>400</v>
      </c>
      <c r="E227" s="28">
        <v>100</v>
      </c>
      <c r="F227" s="29">
        <f t="shared" si="17"/>
        <v>100</v>
      </c>
      <c r="G227" s="33">
        <f>IF(ISERROR(VLOOKUP(C227,#REF!,4,FALSE)),0,VLOOKUP(C227,#REF!,2,FALSE))</f>
        <v>0</v>
      </c>
      <c r="H227" s="33">
        <f t="shared" si="19"/>
        <v>100</v>
      </c>
      <c r="I227" s="31">
        <f t="shared" si="20"/>
        <v>40000</v>
      </c>
      <c r="P227" s="35" t="str">
        <f t="array" ref="P227">IF(ISERROR(SMALL(IF(($E$5:$E$2000&lt;&gt;0)*($A$5:$A$2000&lt;&gt;""),$A$5:$A$2000),ROW()-1)),"",INDEX($C$5:$C$2000,MATCH(SMALL(IF(($E$5:$E$2000&lt;&gt;0)*($A$5:$A$2000&lt;&gt;""),$A$5:$A$2000),ROW()-1),$A$5:$A$2000,0)))</f>
        <v>POUCHETTE 15.6'' POUR LAPTOP</v>
      </c>
    </row>
    <row r="228" spans="1:16" ht="16.5" x14ac:dyDescent="0.3">
      <c r="A228" s="5">
        <v>224</v>
      </c>
      <c r="B228" s="26" t="str">
        <f t="shared" si="18"/>
        <v>POUCHETTE</v>
      </c>
      <c r="C228" s="43" t="s">
        <v>118</v>
      </c>
      <c r="D228" s="32">
        <v>300</v>
      </c>
      <c r="E228" s="28">
        <v>100</v>
      </c>
      <c r="F228" s="29">
        <f t="shared" si="17"/>
        <v>100</v>
      </c>
      <c r="G228" s="33">
        <f>IF(ISERROR(VLOOKUP(C228,#REF!,4,FALSE)),0,VLOOKUP(C228,#REF!,2,FALSE))</f>
        <v>0</v>
      </c>
      <c r="H228" s="33">
        <f t="shared" si="19"/>
        <v>100</v>
      </c>
      <c r="I228" s="31">
        <f t="shared" si="20"/>
        <v>30000</v>
      </c>
      <c r="P228" s="35" t="str">
        <f t="array" ref="P228">IF(ISERROR(SMALL(IF(($E$5:$E$2000&lt;&gt;0)*($A$5:$A$2000&lt;&gt;""),$A$5:$A$2000),ROW()-1)),"",INDEX($C$5:$C$2000,MATCH(SMALL(IF(($E$5:$E$2000&lt;&gt;0)*($A$5:$A$2000&lt;&gt;""),$A$5:$A$2000),ROW()-1),$A$5:$A$2000,0)))</f>
        <v>POUCHETTE 15.6'' POUR LAPTOP</v>
      </c>
    </row>
    <row r="229" spans="1:16" ht="16.5" x14ac:dyDescent="0.3">
      <c r="A229" s="5">
        <v>225</v>
      </c>
      <c r="B229" s="26" t="str">
        <f t="shared" si="18"/>
        <v>POUCHETTE</v>
      </c>
      <c r="C229" s="36" t="s">
        <v>118</v>
      </c>
      <c r="D229" s="32">
        <v>400</v>
      </c>
      <c r="E229" s="28">
        <v>100</v>
      </c>
      <c r="F229" s="29">
        <f t="shared" si="17"/>
        <v>100</v>
      </c>
      <c r="G229" s="33">
        <f>IF(ISERROR(VLOOKUP(C229,#REF!,4,FALSE)),0,VLOOKUP(C229,#REF!,2,FALSE))</f>
        <v>0</v>
      </c>
      <c r="H229" s="33">
        <f t="shared" si="19"/>
        <v>100</v>
      </c>
      <c r="I229" s="31">
        <f t="shared" si="20"/>
        <v>40000</v>
      </c>
      <c r="P229" s="35" t="str">
        <f t="array" ref="P229">IF(ISERROR(SMALL(IF(($E$5:$E$2000&lt;&gt;0)*($A$5:$A$2000&lt;&gt;""),$A$5:$A$2000),ROW()-1)),"",INDEX($C$5:$C$2000,MATCH(SMALL(IF(($E$5:$E$2000&lt;&gt;0)*($A$5:$A$2000&lt;&gt;""),$A$5:$A$2000),ROW()-1),$A$5:$A$2000,0)))</f>
        <v>POUCHETTE CD PAQUET DE 100</v>
      </c>
    </row>
    <row r="230" spans="1:16" ht="16.5" x14ac:dyDescent="0.3">
      <c r="A230" s="5">
        <v>226</v>
      </c>
      <c r="B230" s="26" t="str">
        <f t="shared" si="18"/>
        <v>POUCHETTE</v>
      </c>
      <c r="C230" s="43" t="s">
        <v>119</v>
      </c>
      <c r="D230" s="32">
        <v>13000</v>
      </c>
      <c r="E230" s="28">
        <v>100</v>
      </c>
      <c r="F230" s="29">
        <f t="shared" si="17"/>
        <v>100</v>
      </c>
      <c r="G230" s="33">
        <f>IF(ISERROR(VLOOKUP(C230,#REF!,4,FALSE)),0,VLOOKUP(C230,#REF!,2,FALSE))</f>
        <v>0</v>
      </c>
      <c r="H230" s="33">
        <f t="shared" si="19"/>
        <v>100</v>
      </c>
      <c r="I230" s="31">
        <f t="shared" si="20"/>
        <v>1300000</v>
      </c>
      <c r="P230" s="35" t="str">
        <f t="array" ref="P230">IF(ISERROR(SMALL(IF(($E$5:$E$2000&lt;&gt;0)*($A$5:$A$2000&lt;&gt;""),$A$5:$A$2000),ROW()-1)),"",INDEX($C$5:$C$2000,MATCH(SMALL(IF(($E$5:$E$2000&lt;&gt;0)*($A$5:$A$2000&lt;&gt;""),$A$5:$A$2000),ROW()-1),$A$5:$A$2000,0)))</f>
        <v>POUCHETTE CD PAQUET DE 100</v>
      </c>
    </row>
    <row r="231" spans="1:16" ht="16.5" x14ac:dyDescent="0.3">
      <c r="A231" s="5">
        <v>227</v>
      </c>
      <c r="B231" s="26" t="str">
        <f t="shared" si="18"/>
        <v>POUCHETTE</v>
      </c>
      <c r="C231" s="36" t="s">
        <v>119</v>
      </c>
      <c r="D231" s="32">
        <v>10000</v>
      </c>
      <c r="E231" s="28">
        <v>100</v>
      </c>
      <c r="F231" s="29">
        <f t="shared" si="17"/>
        <v>100</v>
      </c>
      <c r="G231" s="33">
        <f>IF(ISERROR(VLOOKUP(C231,#REF!,4,FALSE)),0,VLOOKUP(C231,#REF!,2,FALSE))</f>
        <v>0</v>
      </c>
      <c r="H231" s="33">
        <f t="shared" si="19"/>
        <v>100</v>
      </c>
      <c r="I231" s="31">
        <f t="shared" si="20"/>
        <v>1000000</v>
      </c>
      <c r="P231" s="35" t="str">
        <f t="array" ref="P231">IF(ISERROR(SMALL(IF(($E$5:$E$2000&lt;&gt;0)*($A$5:$A$2000&lt;&gt;""),$A$5:$A$2000),ROW()-1)),"",INDEX($C$5:$C$2000,MATCH(SMALL(IF(($E$5:$E$2000&lt;&gt;0)*($A$5:$A$2000&lt;&gt;""),$A$5:$A$2000),ROW()-1),$A$5:$A$2000,0)))</f>
        <v>POUCHETTE TABLETTE 7"/8"MT-5056</v>
      </c>
    </row>
    <row r="232" spans="1:16" ht="16.5" x14ac:dyDescent="0.3">
      <c r="A232" s="5">
        <v>228</v>
      </c>
      <c r="B232" s="26" t="str">
        <f t="shared" si="18"/>
        <v>POUCHETTE</v>
      </c>
      <c r="C232" s="43" t="s">
        <v>120</v>
      </c>
      <c r="D232" s="32">
        <v>20000</v>
      </c>
      <c r="E232" s="28">
        <v>100</v>
      </c>
      <c r="F232" s="29">
        <f t="shared" si="17"/>
        <v>100</v>
      </c>
      <c r="G232" s="33">
        <f>IF(ISERROR(VLOOKUP(C232,#REF!,4,FALSE)),0,VLOOKUP(C232,#REF!,2,FALSE))</f>
        <v>0</v>
      </c>
      <c r="H232" s="33">
        <f t="shared" si="19"/>
        <v>100</v>
      </c>
      <c r="I232" s="31">
        <f t="shared" si="20"/>
        <v>2000000</v>
      </c>
      <c r="P232" s="35" t="str">
        <f t="array" ref="P232">IF(ISERROR(SMALL(IF(($E$5:$E$2000&lt;&gt;0)*($A$5:$A$2000&lt;&gt;""),$A$5:$A$2000),ROW()-1)),"",INDEX($C$5:$C$2000,MATCH(SMALL(IF(($E$5:$E$2000&lt;&gt;0)*($A$5:$A$2000&lt;&gt;""),$A$5:$A$2000),ROW()-1),$A$5:$A$2000,0)))</f>
        <v>POUCHETTE TABLETTE 7"/8"MT-5056</v>
      </c>
    </row>
    <row r="233" spans="1:16" ht="16.5" x14ac:dyDescent="0.3">
      <c r="A233" s="5">
        <v>229</v>
      </c>
      <c r="B233" s="26" t="str">
        <f t="shared" si="18"/>
        <v>POUCHETTE</v>
      </c>
      <c r="C233" s="36" t="s">
        <v>120</v>
      </c>
      <c r="D233" s="32">
        <v>700</v>
      </c>
      <c r="E233" s="28">
        <v>100</v>
      </c>
      <c r="F233" s="29">
        <f t="shared" si="17"/>
        <v>100</v>
      </c>
      <c r="G233" s="33">
        <f>IF(ISERROR(VLOOKUP(C233,#REF!,4,FALSE)),0,VLOOKUP(C233,#REF!,2,FALSE))</f>
        <v>0</v>
      </c>
      <c r="H233" s="33">
        <f t="shared" si="19"/>
        <v>100</v>
      </c>
      <c r="I233" s="31">
        <f t="shared" si="20"/>
        <v>70000</v>
      </c>
      <c r="P233" s="35" t="str">
        <f t="array" ref="P233">IF(ISERROR(SMALL(IF(($E$5:$E$2000&lt;&gt;0)*($A$5:$A$2000&lt;&gt;""),$A$5:$A$2000),ROW()-1)),"",INDEX($C$5:$C$2000,MATCH(SMALL(IF(($E$5:$E$2000&lt;&gt;0)*($A$5:$A$2000&lt;&gt;""),$A$5:$A$2000),ROW()-1),$A$5:$A$2000,0)))</f>
        <v>PRISE FILTER APC 5 SORTE APC</v>
      </c>
    </row>
    <row r="234" spans="1:16" ht="16.5" x14ac:dyDescent="0.3">
      <c r="A234" s="5">
        <v>230</v>
      </c>
      <c r="B234" s="26" t="str">
        <f t="shared" si="18"/>
        <v>POUCHETTE</v>
      </c>
      <c r="C234" s="43" t="s">
        <v>121</v>
      </c>
      <c r="D234" s="32">
        <v>1400</v>
      </c>
      <c r="E234" s="28">
        <v>100</v>
      </c>
      <c r="F234" s="29">
        <f t="shared" si="17"/>
        <v>100</v>
      </c>
      <c r="G234" s="33">
        <f>IF(ISERROR(VLOOKUP(C234,#REF!,4,FALSE)),0,VLOOKUP(C234,#REF!,2,FALSE))</f>
        <v>0</v>
      </c>
      <c r="H234" s="33">
        <f t="shared" si="19"/>
        <v>100</v>
      </c>
      <c r="I234" s="31">
        <f t="shared" si="20"/>
        <v>140000</v>
      </c>
      <c r="P234" s="35" t="str">
        <f t="array" ref="P234">IF(ISERROR(SMALL(IF(($E$5:$E$2000&lt;&gt;0)*($A$5:$A$2000&lt;&gt;""),$A$5:$A$2000),ROW()-1)),"",INDEX($C$5:$C$2000,MATCH(SMALL(IF(($E$5:$E$2000&lt;&gt;0)*($A$5:$A$2000&lt;&gt;""),$A$5:$A$2000),ROW()-1),$A$5:$A$2000,0)))</f>
        <v>PRISE FILTER APC 5 SORTE APC</v>
      </c>
    </row>
    <row r="235" spans="1:16" ht="16.5" x14ac:dyDescent="0.3">
      <c r="A235" s="5">
        <v>231</v>
      </c>
      <c r="B235" s="26" t="str">
        <f t="shared" si="18"/>
        <v>POUCHETTE</v>
      </c>
      <c r="C235" s="36" t="s">
        <v>121</v>
      </c>
      <c r="D235" s="32">
        <v>3600</v>
      </c>
      <c r="E235" s="28">
        <v>100</v>
      </c>
      <c r="F235" s="29">
        <f t="shared" si="17"/>
        <v>100</v>
      </c>
      <c r="G235" s="33">
        <f>IF(ISERROR(VLOOKUP(C235,#REF!,4,FALSE)),0,VLOOKUP(C235,#REF!,2,FALSE))</f>
        <v>0</v>
      </c>
      <c r="H235" s="33">
        <f t="shared" si="19"/>
        <v>100</v>
      </c>
      <c r="I235" s="31">
        <f t="shared" si="20"/>
        <v>360000</v>
      </c>
      <c r="P235" s="35" t="str">
        <f t="array" ref="P235">IF(ISERROR(SMALL(IF(($E$5:$E$2000&lt;&gt;0)*($A$5:$A$2000&lt;&gt;""),$A$5:$A$2000),ROW()-1)),"",INDEX($C$5:$C$2000,MATCH(SMALL(IF(($E$5:$E$2000&lt;&gt;0)*($A$5:$A$2000&lt;&gt;""),$A$5:$A$2000),ROW()-1),$A$5:$A$2000,0)))</f>
        <v>PRISE FILTER LUX QIAO SHENG 3M+USB 886</v>
      </c>
    </row>
    <row r="236" spans="1:16" ht="16.5" x14ac:dyDescent="0.3">
      <c r="A236" s="5">
        <v>232</v>
      </c>
      <c r="B236" s="26" t="str">
        <f t="shared" si="18"/>
        <v>PRISE</v>
      </c>
      <c r="C236" s="43" t="s">
        <v>122</v>
      </c>
      <c r="D236" s="32">
        <v>200</v>
      </c>
      <c r="E236" s="28">
        <v>100</v>
      </c>
      <c r="F236" s="29">
        <f t="shared" si="17"/>
        <v>100</v>
      </c>
      <c r="G236" s="33">
        <f>IF(ISERROR(VLOOKUP(C236,#REF!,4,FALSE)),0,VLOOKUP(C236,#REF!,2,FALSE))</f>
        <v>0</v>
      </c>
      <c r="H236" s="33">
        <f t="shared" si="19"/>
        <v>100</v>
      </c>
      <c r="I236" s="31">
        <f t="shared" si="20"/>
        <v>20000</v>
      </c>
      <c r="P236" s="35" t="str">
        <f t="array" ref="P236">IF(ISERROR(SMALL(IF(($E$5:$E$2000&lt;&gt;0)*($A$5:$A$2000&lt;&gt;""),$A$5:$A$2000),ROW()-1)),"",INDEX($C$5:$C$2000,MATCH(SMALL(IF(($E$5:$E$2000&lt;&gt;0)*($A$5:$A$2000&lt;&gt;""),$A$5:$A$2000),ROW()-1),$A$5:$A$2000,0)))</f>
        <v>PRISE FILTER LUX QIAO SHENG 3M+USB 886</v>
      </c>
    </row>
    <row r="237" spans="1:16" ht="16.5" x14ac:dyDescent="0.3">
      <c r="A237" s="5">
        <v>233</v>
      </c>
      <c r="B237" s="26" t="str">
        <f t="shared" si="18"/>
        <v>PRISE</v>
      </c>
      <c r="C237" s="36" t="s">
        <v>122</v>
      </c>
      <c r="D237" s="32">
        <v>100</v>
      </c>
      <c r="E237" s="28">
        <v>100</v>
      </c>
      <c r="F237" s="29">
        <f t="shared" si="17"/>
        <v>100</v>
      </c>
      <c r="G237" s="33">
        <f>IF(ISERROR(VLOOKUP(C237,#REF!,4,FALSE)),0,VLOOKUP(C237,#REF!,2,FALSE))</f>
        <v>0</v>
      </c>
      <c r="H237" s="33">
        <f t="shared" si="19"/>
        <v>100</v>
      </c>
      <c r="I237" s="31">
        <f t="shared" si="20"/>
        <v>10000</v>
      </c>
      <c r="P237" s="35" t="str">
        <f t="array" ref="P237">IF(ISERROR(SMALL(IF(($E$5:$E$2000&lt;&gt;0)*($A$5:$A$2000&lt;&gt;""),$A$5:$A$2000),ROW()-1)),"",INDEX($C$5:$C$2000,MATCH(SMALL(IF(($E$5:$E$2000&lt;&gt;0)*($A$5:$A$2000&lt;&gt;""),$A$5:$A$2000),ROW()-1),$A$5:$A$2000,0)))</f>
        <v>PRISE FILTER ZIS MODLE 300</v>
      </c>
    </row>
    <row r="238" spans="1:16" ht="16.5" x14ac:dyDescent="0.3">
      <c r="A238" s="5">
        <v>234</v>
      </c>
      <c r="B238" s="26" t="str">
        <f t="shared" si="18"/>
        <v>PRISE</v>
      </c>
      <c r="C238" s="43" t="s">
        <v>123</v>
      </c>
      <c r="D238" s="32">
        <v>200</v>
      </c>
      <c r="E238" s="28">
        <v>100</v>
      </c>
      <c r="F238" s="29">
        <f t="shared" si="17"/>
        <v>100</v>
      </c>
      <c r="G238" s="33">
        <f>IF(ISERROR(VLOOKUP(C238,#REF!,4,FALSE)),0,VLOOKUP(C238,#REF!,2,FALSE))</f>
        <v>0</v>
      </c>
      <c r="H238" s="33">
        <f t="shared" si="19"/>
        <v>100</v>
      </c>
      <c r="I238" s="31">
        <f t="shared" si="20"/>
        <v>20000</v>
      </c>
      <c r="P238" s="35" t="str">
        <f t="array" ref="P238">IF(ISERROR(SMALL(IF(($E$5:$E$2000&lt;&gt;0)*($A$5:$A$2000&lt;&gt;""),$A$5:$A$2000),ROW()-1)),"",INDEX($C$5:$C$2000,MATCH(SMALL(IF(($E$5:$E$2000&lt;&gt;0)*($A$5:$A$2000&lt;&gt;""),$A$5:$A$2000),ROW()-1),$A$5:$A$2000,0)))</f>
        <v>PRISE FILTER ZIS MODLE 300</v>
      </c>
    </row>
    <row r="239" spans="1:16" ht="16.5" x14ac:dyDescent="0.3">
      <c r="A239" s="5">
        <v>235</v>
      </c>
      <c r="B239" s="26" t="str">
        <f t="shared" si="18"/>
        <v>PRISE</v>
      </c>
      <c r="C239" s="36" t="s">
        <v>123</v>
      </c>
      <c r="D239" s="32">
        <v>200</v>
      </c>
      <c r="E239" s="28">
        <v>100</v>
      </c>
      <c r="F239" s="29">
        <f t="shared" si="17"/>
        <v>100</v>
      </c>
      <c r="G239" s="33">
        <f>IF(ISERROR(VLOOKUP(C239,#REF!,4,FALSE)),0,VLOOKUP(C239,#REF!,2,FALSE))</f>
        <v>0</v>
      </c>
      <c r="H239" s="33">
        <f t="shared" si="19"/>
        <v>100</v>
      </c>
      <c r="I239" s="31">
        <f t="shared" si="20"/>
        <v>20000</v>
      </c>
      <c r="P239" s="35" t="str">
        <f t="array" ref="P239">IF(ISERROR(SMALL(IF(($E$5:$E$2000&lt;&gt;0)*($A$5:$A$2000&lt;&gt;""),$A$5:$A$2000),ROW()-1)),"",INDEX($C$5:$C$2000,MATCH(SMALL(IF(($E$5:$E$2000&lt;&gt;0)*($A$5:$A$2000&lt;&gt;""),$A$5:$A$2000),ROW()-1),$A$5:$A$2000,0)))</f>
        <v>PROTAIGE LAPTOP 15.6 AVEC PHOTO</v>
      </c>
    </row>
    <row r="240" spans="1:16" ht="16.5" x14ac:dyDescent="0.3">
      <c r="A240" s="5">
        <v>236</v>
      </c>
      <c r="B240" s="26" t="str">
        <f t="shared" si="18"/>
        <v>PRISE</v>
      </c>
      <c r="C240" s="43" t="s">
        <v>124</v>
      </c>
      <c r="D240" s="32">
        <v>1500</v>
      </c>
      <c r="E240" s="28">
        <v>100</v>
      </c>
      <c r="F240" s="29">
        <f t="shared" si="17"/>
        <v>100</v>
      </c>
      <c r="G240" s="33">
        <f>IF(ISERROR(VLOOKUP(C240,#REF!,4,FALSE)),0,VLOOKUP(C240,#REF!,2,FALSE))</f>
        <v>0</v>
      </c>
      <c r="H240" s="33">
        <f t="shared" si="19"/>
        <v>100</v>
      </c>
      <c r="I240" s="31">
        <f t="shared" si="20"/>
        <v>150000</v>
      </c>
      <c r="P240" s="35" t="str">
        <f t="array" ref="P240">IF(ISERROR(SMALL(IF(($E$5:$E$2000&lt;&gt;0)*($A$5:$A$2000&lt;&gt;""),$A$5:$A$2000),ROW()-1)),"",INDEX($C$5:$C$2000,MATCH(SMALL(IF(($E$5:$E$2000&lt;&gt;0)*($A$5:$A$2000&lt;&gt;""),$A$5:$A$2000),ROW()-1),$A$5:$A$2000,0)))</f>
        <v>PROTAIGE LAPTOP 15.6 AVEC PHOTO</v>
      </c>
    </row>
    <row r="241" spans="1:16" ht="16.5" x14ac:dyDescent="0.3">
      <c r="A241" s="5">
        <v>237</v>
      </c>
      <c r="B241" s="26" t="str">
        <f t="shared" si="18"/>
        <v>PRISE</v>
      </c>
      <c r="C241" s="36" t="s">
        <v>124</v>
      </c>
      <c r="D241" s="32">
        <v>100</v>
      </c>
      <c r="E241" s="28">
        <v>100</v>
      </c>
      <c r="F241" s="29">
        <f t="shared" si="17"/>
        <v>100</v>
      </c>
      <c r="G241" s="33">
        <f>IF(ISERROR(VLOOKUP(C241,#REF!,4,FALSE)),0,VLOOKUP(C241,#REF!,2,FALSE))</f>
        <v>0</v>
      </c>
      <c r="H241" s="33">
        <f t="shared" si="19"/>
        <v>100</v>
      </c>
      <c r="I241" s="31">
        <f t="shared" si="20"/>
        <v>10000</v>
      </c>
      <c r="P241" s="35" t="str">
        <f t="array" ref="P241">IF(ISERROR(SMALL(IF(($E$5:$E$2000&lt;&gt;0)*($A$5:$A$2000&lt;&gt;""),$A$5:$A$2000),ROW()-1)),"",INDEX($C$5:$C$2000,MATCH(SMALL(IF(($E$5:$E$2000&lt;&gt;0)*($A$5:$A$2000&lt;&gt;""),$A$5:$A$2000),ROW()-1),$A$5:$A$2000,0)))</f>
        <v>PROTEGE  LAPTOP AVEC CLAVIER</v>
      </c>
    </row>
    <row r="242" spans="1:16" ht="16.5" x14ac:dyDescent="0.3">
      <c r="A242" s="5">
        <v>238</v>
      </c>
      <c r="B242" s="26" t="str">
        <f t="shared" si="18"/>
        <v>PROTAIGE</v>
      </c>
      <c r="C242" s="43" t="s">
        <v>125</v>
      </c>
      <c r="D242" s="32">
        <v>200</v>
      </c>
      <c r="E242" s="28">
        <v>100</v>
      </c>
      <c r="F242" s="29">
        <f t="shared" si="17"/>
        <v>100</v>
      </c>
      <c r="G242" s="33">
        <f>IF(ISERROR(VLOOKUP(C242,#REF!,4,FALSE)),0,VLOOKUP(C242,#REF!,2,FALSE))</f>
        <v>0</v>
      </c>
      <c r="H242" s="33">
        <f t="shared" si="19"/>
        <v>100</v>
      </c>
      <c r="I242" s="31">
        <f t="shared" si="20"/>
        <v>20000</v>
      </c>
      <c r="P242" s="35" t="str">
        <f t="array" ref="P242">IF(ISERROR(SMALL(IF(($E$5:$E$2000&lt;&gt;0)*($A$5:$A$2000&lt;&gt;""),$A$5:$A$2000),ROW()-1)),"",INDEX($C$5:$C$2000,MATCH(SMALL(IF(($E$5:$E$2000&lt;&gt;0)*($A$5:$A$2000&lt;&gt;""),$A$5:$A$2000),ROW()-1),$A$5:$A$2000,0)))</f>
        <v>PROTEGE  LAPTOP AVEC CLAVIER</v>
      </c>
    </row>
    <row r="243" spans="1:16" ht="16.5" x14ac:dyDescent="0.3">
      <c r="A243" s="5">
        <v>239</v>
      </c>
      <c r="B243" s="26" t="str">
        <f t="shared" si="18"/>
        <v>PROTAIGE</v>
      </c>
      <c r="C243" s="36" t="s">
        <v>125</v>
      </c>
      <c r="D243" s="32">
        <v>150</v>
      </c>
      <c r="E243" s="28">
        <v>100</v>
      </c>
      <c r="F243" s="29">
        <f t="shared" si="17"/>
        <v>100</v>
      </c>
      <c r="G243" s="33">
        <f>IF(ISERROR(VLOOKUP(C243,#REF!,4,FALSE)),0,VLOOKUP(C243,#REF!,2,FALSE))</f>
        <v>0</v>
      </c>
      <c r="H243" s="33">
        <f t="shared" si="19"/>
        <v>100</v>
      </c>
      <c r="I243" s="31">
        <f t="shared" si="20"/>
        <v>15000</v>
      </c>
      <c r="P243" s="35" t="str">
        <f t="array" ref="P243">IF(ISERROR(SMALL(IF(($E$5:$E$2000&lt;&gt;0)*($A$5:$A$2000&lt;&gt;""),$A$5:$A$2000),ROW()-1)),"",INDEX($C$5:$C$2000,MATCH(SMALL(IF(($E$5:$E$2000&lt;&gt;0)*($A$5:$A$2000&lt;&gt;""),$A$5:$A$2000),ROW()-1),$A$5:$A$2000,0)))</f>
        <v>PROTEGE  LAPTOP AVEC PHOTO</v>
      </c>
    </row>
    <row r="244" spans="1:16" ht="16.5" x14ac:dyDescent="0.3">
      <c r="A244" s="5">
        <v>240</v>
      </c>
      <c r="B244" s="26" t="str">
        <f t="shared" si="18"/>
        <v>PROTEGE</v>
      </c>
      <c r="C244" s="43" t="s">
        <v>126</v>
      </c>
      <c r="D244" s="32">
        <v>4000</v>
      </c>
      <c r="E244" s="28">
        <v>100</v>
      </c>
      <c r="F244" s="29">
        <f t="shared" si="17"/>
        <v>100</v>
      </c>
      <c r="G244" s="33">
        <f>IF(ISERROR(VLOOKUP(C244,#REF!,4,FALSE)),0,VLOOKUP(C244,#REF!,2,FALSE))</f>
        <v>0</v>
      </c>
      <c r="H244" s="33">
        <f t="shared" si="19"/>
        <v>100</v>
      </c>
      <c r="I244" s="31">
        <f t="shared" si="20"/>
        <v>400000</v>
      </c>
      <c r="P244" s="35" t="str">
        <f t="array" ref="P244">IF(ISERROR(SMALL(IF(($E$5:$E$2000&lt;&gt;0)*($A$5:$A$2000&lt;&gt;""),$A$5:$A$2000),ROW()-1)),"",INDEX($C$5:$C$2000,MATCH(SMALL(IF(($E$5:$E$2000&lt;&gt;0)*($A$5:$A$2000&lt;&gt;""),$A$5:$A$2000),ROW()-1),$A$5:$A$2000,0)))</f>
        <v>PROTEGE  LAPTOP AVEC PHOTO</v>
      </c>
    </row>
    <row r="245" spans="1:16" ht="16.5" x14ac:dyDescent="0.3">
      <c r="A245" s="5">
        <v>241</v>
      </c>
      <c r="B245" s="26" t="str">
        <f t="shared" si="18"/>
        <v>PROTEGE</v>
      </c>
      <c r="C245" s="36" t="s">
        <v>126</v>
      </c>
      <c r="D245" s="32">
        <v>5000</v>
      </c>
      <c r="E245" s="28">
        <v>100</v>
      </c>
      <c r="F245" s="29">
        <f t="shared" si="17"/>
        <v>100</v>
      </c>
      <c r="G245" s="33">
        <f>IF(ISERROR(VLOOKUP(C245,#REF!,4,FALSE)),0,VLOOKUP(C245,#REF!,2,FALSE))</f>
        <v>0</v>
      </c>
      <c r="H245" s="33">
        <f t="shared" si="19"/>
        <v>100</v>
      </c>
      <c r="I245" s="31">
        <f t="shared" si="20"/>
        <v>500000</v>
      </c>
      <c r="P245" s="35" t="str">
        <f t="array" ref="P245">IF(ISERROR(SMALL(IF(($E$5:$E$2000&lt;&gt;0)*($A$5:$A$2000&lt;&gt;""),$A$5:$A$2000),ROW()-1)),"",INDEX($C$5:$C$2000,MATCH(SMALL(IF(($E$5:$E$2000&lt;&gt;0)*($A$5:$A$2000&lt;&gt;""),$A$5:$A$2000),ROW()-1),$A$5:$A$2000,0)))</f>
        <v>PROTEGE LAPTOP 3IN1 PCOM</v>
      </c>
    </row>
    <row r="246" spans="1:16" ht="16.5" x14ac:dyDescent="0.3">
      <c r="A246" s="5">
        <v>242</v>
      </c>
      <c r="B246" s="26" t="str">
        <f t="shared" si="18"/>
        <v>PROTEGE</v>
      </c>
      <c r="C246" s="43" t="s">
        <v>127</v>
      </c>
      <c r="D246" s="32">
        <v>3400</v>
      </c>
      <c r="E246" s="28">
        <v>100</v>
      </c>
      <c r="F246" s="29">
        <f t="shared" si="17"/>
        <v>100</v>
      </c>
      <c r="G246" s="33">
        <f>IF(ISERROR(VLOOKUP(C246,#REF!,4,FALSE)),0,VLOOKUP(C246,#REF!,2,FALSE))</f>
        <v>0</v>
      </c>
      <c r="H246" s="33">
        <f t="shared" si="19"/>
        <v>100</v>
      </c>
      <c r="I246" s="31">
        <f t="shared" si="20"/>
        <v>340000</v>
      </c>
      <c r="P246" s="35" t="str">
        <f t="array" ref="P246">IF(ISERROR(SMALL(IF(($E$5:$E$2000&lt;&gt;0)*($A$5:$A$2000&lt;&gt;""),$A$5:$A$2000),ROW()-1)),"",INDEX($C$5:$C$2000,MATCH(SMALL(IF(($E$5:$E$2000&lt;&gt;0)*($A$5:$A$2000&lt;&gt;""),$A$5:$A$2000),ROW()-1),$A$5:$A$2000,0)))</f>
        <v>PROTEGE LAPTOP 3IN1 PCOM</v>
      </c>
    </row>
    <row r="247" spans="1:16" ht="16.5" x14ac:dyDescent="0.3">
      <c r="A247" s="5">
        <v>243</v>
      </c>
      <c r="B247" s="26" t="str">
        <f t="shared" si="18"/>
        <v>PROTEGE</v>
      </c>
      <c r="C247" s="36" t="s">
        <v>127</v>
      </c>
      <c r="D247" s="32">
        <v>4500</v>
      </c>
      <c r="E247" s="28">
        <v>100</v>
      </c>
      <c r="F247" s="29">
        <f t="shared" si="17"/>
        <v>100</v>
      </c>
      <c r="G247" s="33">
        <f>IF(ISERROR(VLOOKUP(C247,#REF!,4,FALSE)),0,VLOOKUP(C247,#REF!,2,FALSE))</f>
        <v>0</v>
      </c>
      <c r="H247" s="33">
        <f t="shared" si="19"/>
        <v>100</v>
      </c>
      <c r="I247" s="31">
        <f t="shared" si="20"/>
        <v>450000</v>
      </c>
      <c r="P247" s="35" t="str">
        <f t="array" ref="P247">IF(ISERROR(SMALL(IF(($E$5:$E$2000&lt;&gt;0)*($A$5:$A$2000&lt;&gt;""),$A$5:$A$2000),ROW()-1)),"",INDEX($C$5:$C$2000,MATCH(SMALL(IF(($E$5:$E$2000&lt;&gt;0)*($A$5:$A$2000&lt;&gt;""),$A$5:$A$2000),ROW()-1),$A$5:$A$2000,0)))</f>
        <v>RAK HDD 2.5 SATA SILVER/NOIR</v>
      </c>
    </row>
    <row r="248" spans="1:16" ht="16.5" x14ac:dyDescent="0.3">
      <c r="A248" s="5">
        <v>244</v>
      </c>
      <c r="B248" s="26" t="str">
        <f t="shared" si="18"/>
        <v>PROTEGE</v>
      </c>
      <c r="C248" s="43" t="s">
        <v>128</v>
      </c>
      <c r="D248" s="32">
        <v>4800</v>
      </c>
      <c r="E248" s="28">
        <v>100</v>
      </c>
      <c r="F248" s="29">
        <f t="shared" si="17"/>
        <v>100</v>
      </c>
      <c r="G248" s="33">
        <f>IF(ISERROR(VLOOKUP(C248,#REF!,4,FALSE)),0,VLOOKUP(C248,#REF!,2,FALSE))</f>
        <v>0</v>
      </c>
      <c r="H248" s="33">
        <f t="shared" si="19"/>
        <v>100</v>
      </c>
      <c r="I248" s="31">
        <f t="shared" si="20"/>
        <v>480000</v>
      </c>
      <c r="P248" s="35" t="str">
        <f t="array" ref="P248">IF(ISERROR(SMALL(IF(($E$5:$E$2000&lt;&gt;0)*($A$5:$A$2000&lt;&gt;""),$A$5:$A$2000),ROW()-1)),"",INDEX($C$5:$C$2000,MATCH(SMALL(IF(($E$5:$E$2000&lt;&gt;0)*($A$5:$A$2000&lt;&gt;""),$A$5:$A$2000),ROW()-1),$A$5:$A$2000,0)))</f>
        <v>RAK HDD 2.5 SATA SILVER/NOIR</v>
      </c>
    </row>
    <row r="249" spans="1:16" ht="16.5" x14ac:dyDescent="0.3">
      <c r="A249" s="5">
        <v>245</v>
      </c>
      <c r="B249" s="26" t="str">
        <f t="shared" si="18"/>
        <v>PROTEGE</v>
      </c>
      <c r="C249" s="36" t="s">
        <v>128</v>
      </c>
      <c r="D249" s="32">
        <v>3600</v>
      </c>
      <c r="E249" s="28">
        <v>100</v>
      </c>
      <c r="F249" s="29">
        <f t="shared" si="17"/>
        <v>100</v>
      </c>
      <c r="G249" s="33">
        <f>IF(ISERROR(VLOOKUP(C249,#REF!,4,FALSE)),0,VLOOKUP(C249,#REF!,2,FALSE))</f>
        <v>0</v>
      </c>
      <c r="H249" s="33">
        <f t="shared" si="19"/>
        <v>100</v>
      </c>
      <c r="I249" s="31">
        <f t="shared" si="20"/>
        <v>360000</v>
      </c>
      <c r="P249" s="35" t="str">
        <f t="array" ref="P249">IF(ISERROR(SMALL(IF(($E$5:$E$2000&lt;&gt;0)*($A$5:$A$2000&lt;&gt;""),$A$5:$A$2000),ROW()-1)),"",INDEX($C$5:$C$2000,MATCH(SMALL(IF(($E$5:$E$2000&lt;&gt;0)*($A$5:$A$2000&lt;&gt;""),$A$5:$A$2000),ROW()-1),$A$5:$A$2000,0)))</f>
        <v>RAM PAPIER ALIF 75GRA</v>
      </c>
    </row>
    <row r="250" spans="1:16" ht="16.5" x14ac:dyDescent="0.3">
      <c r="A250" s="5">
        <v>246</v>
      </c>
      <c r="B250" s="26" t="str">
        <f t="shared" si="18"/>
        <v>RAK</v>
      </c>
      <c r="C250" s="43" t="s">
        <v>129</v>
      </c>
      <c r="D250" s="32">
        <v>300</v>
      </c>
      <c r="E250" s="28">
        <v>100</v>
      </c>
      <c r="F250" s="29">
        <f t="shared" si="17"/>
        <v>100</v>
      </c>
      <c r="G250" s="33">
        <f>IF(ISERROR(VLOOKUP(C250,#REF!,4,FALSE)),0,VLOOKUP(C250,#REF!,2,FALSE))</f>
        <v>0</v>
      </c>
      <c r="H250" s="33">
        <f t="shared" si="19"/>
        <v>100</v>
      </c>
      <c r="I250" s="31">
        <f t="shared" si="20"/>
        <v>30000</v>
      </c>
      <c r="P250" s="35" t="str">
        <f t="array" ref="P250">IF(ISERROR(SMALL(IF(($E$5:$E$2000&lt;&gt;0)*($A$5:$A$2000&lt;&gt;""),$A$5:$A$2000),ROW()-1)),"",INDEX($C$5:$C$2000,MATCH(SMALL(IF(($E$5:$E$2000&lt;&gt;0)*($A$5:$A$2000&lt;&gt;""),$A$5:$A$2000),ROW()-1),$A$5:$A$2000,0)))</f>
        <v>RAM PAPIER ALIF 75GRA</v>
      </c>
    </row>
    <row r="251" spans="1:16" ht="16.5" x14ac:dyDescent="0.3">
      <c r="A251" s="5">
        <v>247</v>
      </c>
      <c r="B251" s="26" t="str">
        <f t="shared" si="18"/>
        <v>RAK</v>
      </c>
      <c r="C251" s="36" t="s">
        <v>129</v>
      </c>
      <c r="D251" s="32">
        <v>150</v>
      </c>
      <c r="E251" s="28">
        <v>100</v>
      </c>
      <c r="F251" s="29">
        <f t="shared" si="17"/>
        <v>100</v>
      </c>
      <c r="G251" s="33">
        <f>IF(ISERROR(VLOOKUP(C251,#REF!,4,FALSE)),0,VLOOKUP(C251,#REF!,2,FALSE))</f>
        <v>0</v>
      </c>
      <c r="H251" s="33">
        <f t="shared" si="19"/>
        <v>100</v>
      </c>
      <c r="I251" s="31">
        <f t="shared" si="20"/>
        <v>15000</v>
      </c>
      <c r="P251" s="35" t="str">
        <f t="array" ref="P251">IF(ISERROR(SMALL(IF(($E$5:$E$2000&lt;&gt;0)*($A$5:$A$2000&lt;&gt;""),$A$5:$A$2000),ROW()-1)),"",INDEX($C$5:$C$2000,MATCH(SMALL(IF(($E$5:$E$2000&lt;&gt;0)*($A$5:$A$2000&lt;&gt;""),$A$5:$A$2000),ROW()-1),$A$5:$A$2000,0)))</f>
        <v>RAM PAPIER HIPPONE BLEU</v>
      </c>
    </row>
    <row r="252" spans="1:16" ht="16.5" x14ac:dyDescent="0.3">
      <c r="A252" s="5">
        <v>248</v>
      </c>
      <c r="B252" s="26" t="str">
        <f t="shared" si="18"/>
        <v>RAM</v>
      </c>
      <c r="C252" s="43" t="s">
        <v>130</v>
      </c>
      <c r="D252" s="32">
        <v>23</v>
      </c>
      <c r="E252" s="28">
        <v>100</v>
      </c>
      <c r="F252" s="29">
        <f t="shared" si="17"/>
        <v>100</v>
      </c>
      <c r="G252" s="33">
        <f>IF(ISERROR(VLOOKUP(C252,#REF!,4,FALSE)),0,VLOOKUP(C252,#REF!,2,FALSE))</f>
        <v>0</v>
      </c>
      <c r="H252" s="33">
        <f t="shared" si="19"/>
        <v>100</v>
      </c>
      <c r="I252" s="31">
        <f t="shared" si="20"/>
        <v>2300</v>
      </c>
      <c r="P252" s="35" t="str">
        <f t="array" ref="P252">IF(ISERROR(SMALL(IF(($E$5:$E$2000&lt;&gt;0)*($A$5:$A$2000&lt;&gt;""),$A$5:$A$2000),ROW()-1)),"",INDEX($C$5:$C$2000,MATCH(SMALL(IF(($E$5:$E$2000&lt;&gt;0)*($A$5:$A$2000&lt;&gt;""),$A$5:$A$2000),ROW()-1),$A$5:$A$2000,0)))</f>
        <v>RAM PAPIER HIPPONE BLEU</v>
      </c>
    </row>
    <row r="253" spans="1:16" ht="16.5" x14ac:dyDescent="0.3">
      <c r="A253" s="5">
        <v>249</v>
      </c>
      <c r="B253" s="26" t="str">
        <f t="shared" si="18"/>
        <v>RAM</v>
      </c>
      <c r="C253" s="36" t="s">
        <v>130</v>
      </c>
      <c r="D253" s="32">
        <v>4700</v>
      </c>
      <c r="E253" s="28">
        <v>100</v>
      </c>
      <c r="F253" s="29">
        <f t="shared" si="17"/>
        <v>100</v>
      </c>
      <c r="G253" s="33">
        <f>IF(ISERROR(VLOOKUP(C253,#REF!,4,FALSE)),0,VLOOKUP(C253,#REF!,2,FALSE))</f>
        <v>0</v>
      </c>
      <c r="H253" s="33">
        <f t="shared" si="19"/>
        <v>100</v>
      </c>
      <c r="I253" s="31">
        <f t="shared" si="20"/>
        <v>470000</v>
      </c>
      <c r="P253" s="35" t="str">
        <f t="array" ref="P253">IF(ISERROR(SMALL(IF(($E$5:$E$2000&lt;&gt;0)*($A$5:$A$2000&lt;&gt;""),$A$5:$A$2000),ROW()-1)),"",INDEX($C$5:$C$2000,MATCH(SMALL(IF(($E$5:$E$2000&lt;&gt;0)*($A$5:$A$2000&lt;&gt;""),$A$5:$A$2000),ROW()-1),$A$5:$A$2000,0)))</f>
        <v>RECHARGE BLEU P TABLEAU MAGIQUE</v>
      </c>
    </row>
    <row r="254" spans="1:16" ht="16.5" x14ac:dyDescent="0.3">
      <c r="A254" s="5">
        <v>250</v>
      </c>
      <c r="B254" s="26" t="str">
        <f t="shared" si="18"/>
        <v>RAM</v>
      </c>
      <c r="C254" s="43" t="s">
        <v>131</v>
      </c>
      <c r="D254" s="32">
        <v>3500</v>
      </c>
      <c r="E254" s="28">
        <v>100</v>
      </c>
      <c r="F254" s="29">
        <f t="shared" si="17"/>
        <v>100</v>
      </c>
      <c r="G254" s="33">
        <f>IF(ISERROR(VLOOKUP(C254,#REF!,4,FALSE)),0,VLOOKUP(C254,#REF!,2,FALSE))</f>
        <v>0</v>
      </c>
      <c r="H254" s="33">
        <f t="shared" si="19"/>
        <v>100</v>
      </c>
      <c r="I254" s="31">
        <f t="shared" si="20"/>
        <v>350000</v>
      </c>
      <c r="P254" s="35" t="str">
        <f t="array" ref="P254">IF(ISERROR(SMALL(IF(($E$5:$E$2000&lt;&gt;0)*($A$5:$A$2000&lt;&gt;""),$A$5:$A$2000),ROW()-1)),"",INDEX($C$5:$C$2000,MATCH(SMALL(IF(($E$5:$E$2000&lt;&gt;0)*($A$5:$A$2000&lt;&gt;""),$A$5:$A$2000),ROW()-1),$A$5:$A$2000,0)))</f>
        <v>RECHARGE BLEU P TABLEAU MAGIQUE</v>
      </c>
    </row>
    <row r="255" spans="1:16" ht="16.5" x14ac:dyDescent="0.3">
      <c r="A255" s="5">
        <v>251</v>
      </c>
      <c r="B255" s="26" t="str">
        <f t="shared" si="18"/>
        <v>RAM</v>
      </c>
      <c r="C255" s="36" t="s">
        <v>131</v>
      </c>
      <c r="D255" s="32">
        <v>28000</v>
      </c>
      <c r="E255" s="28">
        <v>100</v>
      </c>
      <c r="F255" s="29">
        <f t="shared" si="17"/>
        <v>100</v>
      </c>
      <c r="G255" s="33">
        <f>IF(ISERROR(VLOOKUP(C255,#REF!,4,FALSE)),0,VLOOKUP(C255,#REF!,2,FALSE))</f>
        <v>0</v>
      </c>
      <c r="H255" s="33">
        <f t="shared" si="19"/>
        <v>100</v>
      </c>
      <c r="I255" s="31">
        <f t="shared" si="20"/>
        <v>2800000</v>
      </c>
      <c r="P255" s="35" t="str">
        <f t="array" ref="P255">IF(ISERROR(SMALL(IF(($E$5:$E$2000&lt;&gt;0)*($A$5:$A$2000&lt;&gt;""),$A$5:$A$2000),ROW()-1)),"",INDEX($C$5:$C$2000,MATCH(SMALL(IF(($E$5:$E$2000&lt;&gt;0)*($A$5:$A$2000&lt;&gt;""),$A$5:$A$2000),ROW()-1),$A$5:$A$2000,0)))</f>
        <v>RECHARGE ROUGE P TABLEAU MAGIQUE</v>
      </c>
    </row>
    <row r="256" spans="1:16" ht="16.5" x14ac:dyDescent="0.3">
      <c r="A256" s="5">
        <v>252</v>
      </c>
      <c r="B256" s="26" t="str">
        <f t="shared" si="18"/>
        <v>RECHARGE</v>
      </c>
      <c r="C256" s="43" t="s">
        <v>132</v>
      </c>
      <c r="D256" s="32">
        <v>35000</v>
      </c>
      <c r="E256" s="28">
        <v>100</v>
      </c>
      <c r="F256" s="29">
        <f t="shared" si="17"/>
        <v>100</v>
      </c>
      <c r="G256" s="33">
        <f>IF(ISERROR(VLOOKUP(C256,#REF!,4,FALSE)),0,VLOOKUP(C256,#REF!,2,FALSE))</f>
        <v>0</v>
      </c>
      <c r="H256" s="33">
        <f t="shared" si="19"/>
        <v>100</v>
      </c>
      <c r="I256" s="31">
        <f t="shared" si="20"/>
        <v>3500000</v>
      </c>
      <c r="P256" s="35" t="str">
        <f t="array" ref="P256">IF(ISERROR(SMALL(IF(($E$5:$E$2000&lt;&gt;0)*($A$5:$A$2000&lt;&gt;""),$A$5:$A$2000),ROW()-1)),"",INDEX($C$5:$C$2000,MATCH(SMALL(IF(($E$5:$E$2000&lt;&gt;0)*($A$5:$A$2000&lt;&gt;""),$A$5:$A$2000),ROW()-1),$A$5:$A$2000,0)))</f>
        <v>RECHARGE ROUGE P TABLEAU MAGIQUE</v>
      </c>
    </row>
    <row r="257" spans="1:16" ht="16.5" x14ac:dyDescent="0.3">
      <c r="A257" s="5">
        <v>253</v>
      </c>
      <c r="B257" s="26" t="str">
        <f t="shared" si="18"/>
        <v>RECHARGE</v>
      </c>
      <c r="C257" s="36" t="s">
        <v>132</v>
      </c>
      <c r="D257" s="32">
        <v>330</v>
      </c>
      <c r="E257" s="28">
        <v>100</v>
      </c>
      <c r="F257" s="29">
        <f t="shared" si="17"/>
        <v>100</v>
      </c>
      <c r="G257" s="33">
        <f>IF(ISERROR(VLOOKUP(C257,#REF!,4,FALSE)),0,VLOOKUP(C257,#REF!,2,FALSE))</f>
        <v>0</v>
      </c>
      <c r="H257" s="33">
        <f t="shared" si="19"/>
        <v>100</v>
      </c>
      <c r="I257" s="31">
        <f t="shared" si="20"/>
        <v>33000</v>
      </c>
      <c r="P257" s="35" t="str">
        <f t="array" ref="P257">IF(ISERROR(SMALL(IF(($E$5:$E$2000&lt;&gt;0)*($A$5:$A$2000&lt;&gt;""),$A$5:$A$2000),ROW()-1)),"",INDEX($C$5:$C$2000,MATCH(SMALL(IF(($E$5:$E$2000&lt;&gt;0)*($A$5:$A$2000&lt;&gt;""),$A$5:$A$2000),ROW()-1),$A$5:$A$2000,0)))</f>
        <v>REFROIDISSEUR HAVIT HV-2025</v>
      </c>
    </row>
    <row r="258" spans="1:16" ht="16.5" x14ac:dyDescent="0.3">
      <c r="A258" s="5">
        <v>254</v>
      </c>
      <c r="B258" s="26" t="str">
        <f t="shared" si="18"/>
        <v>RECHARGE</v>
      </c>
      <c r="C258" s="43" t="s">
        <v>133</v>
      </c>
      <c r="D258" s="32">
        <v>200</v>
      </c>
      <c r="E258" s="28">
        <v>100</v>
      </c>
      <c r="F258" s="29">
        <f t="shared" si="17"/>
        <v>100</v>
      </c>
      <c r="G258" s="33">
        <f>IF(ISERROR(VLOOKUP(C258,#REF!,4,FALSE)),0,VLOOKUP(C258,#REF!,2,FALSE))</f>
        <v>0</v>
      </c>
      <c r="H258" s="33">
        <f t="shared" si="19"/>
        <v>100</v>
      </c>
      <c r="I258" s="31">
        <f t="shared" si="20"/>
        <v>20000</v>
      </c>
      <c r="P258" s="35" t="str">
        <f t="array" ref="P258">IF(ISERROR(SMALL(IF(($E$5:$E$2000&lt;&gt;0)*($A$5:$A$2000&lt;&gt;""),$A$5:$A$2000),ROW()-1)),"",INDEX($C$5:$C$2000,MATCH(SMALL(IF(($E$5:$E$2000&lt;&gt;0)*($A$5:$A$2000&lt;&gt;""),$A$5:$A$2000),ROW()-1),$A$5:$A$2000,0)))</f>
        <v>REFROIDISSEUR HAVIT HV-2025</v>
      </c>
    </row>
    <row r="259" spans="1:16" ht="16.5" x14ac:dyDescent="0.3">
      <c r="A259" s="5">
        <v>255</v>
      </c>
      <c r="B259" s="26" t="str">
        <f t="shared" si="18"/>
        <v>RECHARGE</v>
      </c>
      <c r="C259" s="36" t="s">
        <v>133</v>
      </c>
      <c r="D259" s="32">
        <v>50</v>
      </c>
      <c r="E259" s="28">
        <v>100</v>
      </c>
      <c r="F259" s="29">
        <f t="shared" si="17"/>
        <v>100</v>
      </c>
      <c r="G259" s="33">
        <f>IF(ISERROR(VLOOKUP(C259,#REF!,4,FALSE)),0,VLOOKUP(C259,#REF!,2,FALSE))</f>
        <v>0</v>
      </c>
      <c r="H259" s="33">
        <f t="shared" si="19"/>
        <v>100</v>
      </c>
      <c r="I259" s="31">
        <f t="shared" si="20"/>
        <v>5000</v>
      </c>
      <c r="P259" s="35" t="str">
        <f t="array" ref="P259">IF(ISERROR(SMALL(IF(($E$5:$E$2000&lt;&gt;0)*($A$5:$A$2000&lt;&gt;""),$A$5:$A$2000),ROW()-1)),"",INDEX($C$5:$C$2000,MATCH(SMALL(IF(($E$5:$E$2000&lt;&gt;0)*($A$5:$A$2000&lt;&gt;""),$A$5:$A$2000),ROW()-1),$A$5:$A$2000,0)))</f>
        <v>SOURIE GM 10 REF A01 GOLDEN</v>
      </c>
    </row>
    <row r="260" spans="1:16" ht="16.5" x14ac:dyDescent="0.3">
      <c r="A260" s="5">
        <v>256</v>
      </c>
      <c r="B260" s="26" t="str">
        <f t="shared" si="18"/>
        <v>REFROIDISSEUR</v>
      </c>
      <c r="C260" s="43" t="s">
        <v>134</v>
      </c>
      <c r="D260" s="32">
        <v>37000</v>
      </c>
      <c r="E260" s="28">
        <v>100</v>
      </c>
      <c r="F260" s="29">
        <f t="shared" si="17"/>
        <v>100</v>
      </c>
      <c r="G260" s="33">
        <f>IF(ISERROR(VLOOKUP(C260,#REF!,4,FALSE)),0,VLOOKUP(C260,#REF!,2,FALSE))</f>
        <v>0</v>
      </c>
      <c r="H260" s="33">
        <f t="shared" si="19"/>
        <v>100</v>
      </c>
      <c r="I260" s="31">
        <f t="shared" si="20"/>
        <v>3700000</v>
      </c>
      <c r="P260" s="35" t="str">
        <f t="array" ref="P260">IF(ISERROR(SMALL(IF(($E$5:$E$2000&lt;&gt;0)*($A$5:$A$2000&lt;&gt;""),$A$5:$A$2000),ROW()-1)),"",INDEX($C$5:$C$2000,MATCH(SMALL(IF(($E$5:$E$2000&lt;&gt;0)*($A$5:$A$2000&lt;&gt;""),$A$5:$A$2000),ROW()-1),$A$5:$A$2000,0)))</f>
        <v>SOURIE GM 10 REF A01 GOLDEN</v>
      </c>
    </row>
    <row r="261" spans="1:16" ht="16.5" x14ac:dyDescent="0.3">
      <c r="A261" s="5">
        <v>257</v>
      </c>
      <c r="B261" s="26" t="str">
        <f t="shared" si="18"/>
        <v>REFROIDISSEUR</v>
      </c>
      <c r="C261" s="36" t="s">
        <v>134</v>
      </c>
      <c r="D261" s="32">
        <v>400</v>
      </c>
      <c r="E261" s="28">
        <v>100</v>
      </c>
      <c r="F261" s="29">
        <f t="shared" si="17"/>
        <v>100</v>
      </c>
      <c r="G261" s="33">
        <f>IF(ISERROR(VLOOKUP(C261,#REF!,4,FALSE)),0,VLOOKUP(C261,#REF!,2,FALSE))</f>
        <v>0</v>
      </c>
      <c r="H261" s="33">
        <f t="shared" si="19"/>
        <v>100</v>
      </c>
      <c r="I261" s="31">
        <f t="shared" si="20"/>
        <v>40000</v>
      </c>
      <c r="P261" s="35" t="str">
        <f t="array" ref="P261">IF(ISERROR(SMALL(IF(($E$5:$E$2000&lt;&gt;0)*($A$5:$A$2000&lt;&gt;""),$A$5:$A$2000),ROW()-1)),"",INDEX($C$5:$C$2000,MATCH(SMALL(IF(($E$5:$E$2000&lt;&gt;0)*($A$5:$A$2000&lt;&gt;""),$A$5:$A$2000),ROW()-1),$A$5:$A$2000,0)))</f>
        <v>SOURIE PS/2  HI-TECH S 837</v>
      </c>
    </row>
    <row r="262" spans="1:16" ht="16.5" x14ac:dyDescent="0.3">
      <c r="A262" s="5">
        <v>258</v>
      </c>
      <c r="B262" s="26" t="str">
        <f t="shared" si="18"/>
        <v>SOURIE</v>
      </c>
      <c r="C262" s="43" t="s">
        <v>135</v>
      </c>
      <c r="D262" s="32">
        <v>1000</v>
      </c>
      <c r="E262" s="28">
        <v>100</v>
      </c>
      <c r="F262" s="29">
        <f t="shared" ref="F262:F325" si="21">E262</f>
        <v>100</v>
      </c>
      <c r="G262" s="33">
        <f>IF(ISERROR(VLOOKUP(C262,#REF!,4,FALSE)),0,VLOOKUP(C262,#REF!,2,FALSE))</f>
        <v>0</v>
      </c>
      <c r="H262" s="33">
        <f t="shared" si="19"/>
        <v>100</v>
      </c>
      <c r="I262" s="31">
        <f t="shared" si="20"/>
        <v>100000</v>
      </c>
      <c r="P262" s="35" t="str">
        <f t="array" ref="P262">IF(ISERROR(SMALL(IF(($E$5:$E$2000&lt;&gt;0)*($A$5:$A$2000&lt;&gt;""),$A$5:$A$2000),ROW()-1)),"",INDEX($C$5:$C$2000,MATCH(SMALL(IF(($E$5:$E$2000&lt;&gt;0)*($A$5:$A$2000&lt;&gt;""),$A$5:$A$2000),ROW()-1),$A$5:$A$2000,0)))</f>
        <v>SOURIE PS/2  HI-TECH S 837</v>
      </c>
    </row>
    <row r="263" spans="1:16" ht="16.5" x14ac:dyDescent="0.3">
      <c r="A263" s="5">
        <v>259</v>
      </c>
      <c r="B263" s="26" t="str">
        <f t="shared" si="18"/>
        <v>SOURIE</v>
      </c>
      <c r="C263" s="36" t="s">
        <v>135</v>
      </c>
      <c r="D263" s="32">
        <v>1500</v>
      </c>
      <c r="E263" s="28">
        <v>100</v>
      </c>
      <c r="F263" s="29">
        <f t="shared" si="21"/>
        <v>100</v>
      </c>
      <c r="G263" s="33">
        <f>IF(ISERROR(VLOOKUP(C263,#REF!,4,FALSE)),0,VLOOKUP(C263,#REF!,2,FALSE))</f>
        <v>0</v>
      </c>
      <c r="H263" s="33">
        <f t="shared" si="19"/>
        <v>100</v>
      </c>
      <c r="I263" s="31">
        <f t="shared" si="20"/>
        <v>150000</v>
      </c>
      <c r="P263" s="35" t="str">
        <f t="array" ref="P263">IF(ISERROR(SMALL(IF(($E$5:$E$2000&lt;&gt;0)*($A$5:$A$2000&lt;&gt;""),$A$5:$A$2000),ROW()-1)),"",INDEX($C$5:$C$2000,MATCH(SMALL(IF(($E$5:$E$2000&lt;&gt;0)*($A$5:$A$2000&lt;&gt;""),$A$5:$A$2000),ROW()-1),$A$5:$A$2000,0)))</f>
        <v>SOURIE SONS FIL 1200dpi 2.4GHZ GOLDEN</v>
      </c>
    </row>
    <row r="264" spans="1:16" ht="16.5" x14ac:dyDescent="0.3">
      <c r="A264" s="5">
        <v>260</v>
      </c>
      <c r="B264" s="26" t="str">
        <f t="shared" si="18"/>
        <v>SOURIE</v>
      </c>
      <c r="C264" s="43" t="s">
        <v>136</v>
      </c>
      <c r="D264" s="32">
        <v>1500</v>
      </c>
      <c r="E264" s="28">
        <v>100</v>
      </c>
      <c r="F264" s="29">
        <f t="shared" si="21"/>
        <v>100</v>
      </c>
      <c r="G264" s="33">
        <f>IF(ISERROR(VLOOKUP(C264,#REF!,4,FALSE)),0,VLOOKUP(C264,#REF!,2,FALSE))</f>
        <v>0</v>
      </c>
      <c r="H264" s="33">
        <f t="shared" si="19"/>
        <v>100</v>
      </c>
      <c r="I264" s="31">
        <f t="shared" si="20"/>
        <v>150000</v>
      </c>
      <c r="P264" s="35" t="str">
        <f t="array" ref="P264">IF(ISERROR(SMALL(IF(($E$5:$E$2000&lt;&gt;0)*($A$5:$A$2000&lt;&gt;""),$A$5:$A$2000),ROW()-1)),"",INDEX($C$5:$C$2000,MATCH(SMALL(IF(($E$5:$E$2000&lt;&gt;0)*($A$5:$A$2000&lt;&gt;""),$A$5:$A$2000),ROW()-1),$A$5:$A$2000,0)))</f>
        <v>SOURIE SONS FIL 1200dpi 2.4GHZ GOLDEN</v>
      </c>
    </row>
    <row r="265" spans="1:16" ht="16.5" x14ac:dyDescent="0.3">
      <c r="A265" s="5">
        <v>261</v>
      </c>
      <c r="B265" s="26" t="str">
        <f t="shared" si="18"/>
        <v>SOURIE</v>
      </c>
      <c r="C265" s="36" t="s">
        <v>136</v>
      </c>
      <c r="D265" s="32">
        <v>150</v>
      </c>
      <c r="E265" s="28">
        <v>100</v>
      </c>
      <c r="F265" s="29">
        <f t="shared" si="21"/>
        <v>100</v>
      </c>
      <c r="G265" s="33">
        <f>IF(ISERROR(VLOOKUP(C265,#REF!,4,FALSE)),0,VLOOKUP(C265,#REF!,2,FALSE))</f>
        <v>0</v>
      </c>
      <c r="H265" s="33">
        <f t="shared" si="19"/>
        <v>100</v>
      </c>
      <c r="I265" s="31">
        <f t="shared" si="20"/>
        <v>15000</v>
      </c>
      <c r="P265" s="35" t="str">
        <f t="array" ref="P265">IF(ISERROR(SMALL(IF(($E$5:$E$2000&lt;&gt;0)*($A$5:$A$2000&lt;&gt;""),$A$5:$A$2000),ROW()-1)),"",INDEX($C$5:$C$2000,MATCH(SMALL(IF(($E$5:$E$2000&lt;&gt;0)*($A$5:$A$2000&lt;&gt;""),$A$5:$A$2000),ROW()-1),$A$5:$A$2000,0)))</f>
        <v>SOURIE SONS FIL ICON 1600dpi MX-3600</v>
      </c>
    </row>
    <row r="266" spans="1:16" ht="16.5" x14ac:dyDescent="0.3">
      <c r="A266" s="5">
        <v>262</v>
      </c>
      <c r="B266" s="26" t="str">
        <f t="shared" si="18"/>
        <v>SOURIE</v>
      </c>
      <c r="C266" s="43" t="s">
        <v>137</v>
      </c>
      <c r="D266" s="32">
        <v>1400</v>
      </c>
      <c r="E266" s="28">
        <v>100</v>
      </c>
      <c r="F266" s="29">
        <f t="shared" si="21"/>
        <v>100</v>
      </c>
      <c r="G266" s="33">
        <f>IF(ISERROR(VLOOKUP(C266,#REF!,4,FALSE)),0,VLOOKUP(C266,#REF!,2,FALSE))</f>
        <v>0</v>
      </c>
      <c r="H266" s="33">
        <f t="shared" si="19"/>
        <v>100</v>
      </c>
      <c r="I266" s="31">
        <f t="shared" si="20"/>
        <v>140000</v>
      </c>
      <c r="P266" s="35" t="str">
        <f t="array" ref="P266">IF(ISERROR(SMALL(IF(($E$5:$E$2000&lt;&gt;0)*($A$5:$A$2000&lt;&gt;""),$A$5:$A$2000),ROW()-1)),"",INDEX($C$5:$C$2000,MATCH(SMALL(IF(($E$5:$E$2000&lt;&gt;0)*($A$5:$A$2000&lt;&gt;""),$A$5:$A$2000),ROW()-1),$A$5:$A$2000,0)))</f>
        <v>SOURIE SONS FIL ICON 1600dpi MX-3600</v>
      </c>
    </row>
    <row r="267" spans="1:16" ht="16.5" x14ac:dyDescent="0.3">
      <c r="A267" s="5">
        <v>263</v>
      </c>
      <c r="B267" s="26" t="str">
        <f t="shared" si="18"/>
        <v>SOURIE</v>
      </c>
      <c r="C267" s="36" t="s">
        <v>137</v>
      </c>
      <c r="D267" s="32">
        <v>1300</v>
      </c>
      <c r="E267" s="28">
        <v>100</v>
      </c>
      <c r="F267" s="29">
        <f t="shared" si="21"/>
        <v>100</v>
      </c>
      <c r="G267" s="33">
        <f>IF(ISERROR(VLOOKUP(C267,#REF!,4,FALSE)),0,VLOOKUP(C267,#REF!,2,FALSE))</f>
        <v>0</v>
      </c>
      <c r="H267" s="33">
        <f t="shared" si="19"/>
        <v>100</v>
      </c>
      <c r="I267" s="31">
        <f t="shared" si="20"/>
        <v>130000</v>
      </c>
      <c r="P267" s="35" t="str">
        <f t="array" ref="P267">IF(ISERROR(SMALL(IF(($E$5:$E$2000&lt;&gt;0)*($A$5:$A$2000&lt;&gt;""),$A$5:$A$2000),ROW()-1)),"",INDEX($C$5:$C$2000,MATCH(SMALL(IF(($E$5:$E$2000&lt;&gt;0)*($A$5:$A$2000&lt;&gt;""),$A$5:$A$2000),ROW()-1),$A$5:$A$2000,0)))</f>
        <v>SOURIE SONS FIL ICON 1600dpi MX-6600</v>
      </c>
    </row>
    <row r="268" spans="1:16" ht="16.5" x14ac:dyDescent="0.3">
      <c r="A268" s="5">
        <v>264</v>
      </c>
      <c r="B268" s="26" t="str">
        <f t="shared" si="18"/>
        <v>SOURIE</v>
      </c>
      <c r="C268" s="43" t="s">
        <v>138</v>
      </c>
      <c r="D268" s="32">
        <v>800</v>
      </c>
      <c r="E268" s="28">
        <v>100</v>
      </c>
      <c r="F268" s="29">
        <f t="shared" si="21"/>
        <v>100</v>
      </c>
      <c r="G268" s="33">
        <f>IF(ISERROR(VLOOKUP(C268,#REF!,4,FALSE)),0,VLOOKUP(C268,#REF!,2,FALSE))</f>
        <v>0</v>
      </c>
      <c r="H268" s="33">
        <f t="shared" si="19"/>
        <v>100</v>
      </c>
      <c r="I268" s="31">
        <f t="shared" si="20"/>
        <v>80000</v>
      </c>
      <c r="P268" s="35" t="str">
        <f t="array" ref="P268">IF(ISERROR(SMALL(IF(($E$5:$E$2000&lt;&gt;0)*($A$5:$A$2000&lt;&gt;""),$A$5:$A$2000),ROW()-1)),"",INDEX($C$5:$C$2000,MATCH(SMALL(IF(($E$5:$E$2000&lt;&gt;0)*($A$5:$A$2000&lt;&gt;""),$A$5:$A$2000),ROW()-1),$A$5:$A$2000,0)))</f>
        <v>SOURIE SONS FIL ICON 1600dpi MX-6600</v>
      </c>
    </row>
    <row r="269" spans="1:16" ht="16.5" x14ac:dyDescent="0.3">
      <c r="A269" s="5">
        <v>265</v>
      </c>
      <c r="B269" s="26" t="str">
        <f t="shared" si="18"/>
        <v>SOURIE</v>
      </c>
      <c r="C269" s="36" t="s">
        <v>138</v>
      </c>
      <c r="D269" s="32">
        <v>400</v>
      </c>
      <c r="E269" s="28">
        <v>100</v>
      </c>
      <c r="F269" s="29">
        <f t="shared" si="21"/>
        <v>100</v>
      </c>
      <c r="G269" s="33">
        <f>IF(ISERROR(VLOOKUP(C269,#REF!,4,FALSE)),0,VLOOKUP(C269,#REF!,2,FALSE))</f>
        <v>0</v>
      </c>
      <c r="H269" s="33">
        <f t="shared" si="19"/>
        <v>100</v>
      </c>
      <c r="I269" s="31">
        <f t="shared" si="20"/>
        <v>40000</v>
      </c>
      <c r="P269" s="35" t="str">
        <f t="array" ref="P269">IF(ISERROR(SMALL(IF(($E$5:$E$2000&lt;&gt;0)*($A$5:$A$2000&lt;&gt;""),$A$5:$A$2000),ROW()-1)),"",INDEX($C$5:$C$2000,MATCH(SMALL(IF(($E$5:$E$2000&lt;&gt;0)*($A$5:$A$2000&lt;&gt;""),$A$5:$A$2000),ROW()-1),$A$5:$A$2000,0)))</f>
        <v>SOURIE SONS FIL ICON 2.4GHZ BX-7700</v>
      </c>
    </row>
    <row r="270" spans="1:16" ht="16.5" x14ac:dyDescent="0.3">
      <c r="A270" s="5">
        <v>266</v>
      </c>
      <c r="B270" s="26" t="str">
        <f t="shared" si="18"/>
        <v>SOURIE</v>
      </c>
      <c r="C270" s="43" t="s">
        <v>139</v>
      </c>
      <c r="D270" s="32">
        <v>700</v>
      </c>
      <c r="E270" s="28">
        <v>100</v>
      </c>
      <c r="F270" s="29">
        <f t="shared" si="21"/>
        <v>100</v>
      </c>
      <c r="G270" s="33">
        <f>IF(ISERROR(VLOOKUP(C270,#REF!,4,FALSE)),0,VLOOKUP(C270,#REF!,2,FALSE))</f>
        <v>0</v>
      </c>
      <c r="H270" s="33">
        <f t="shared" si="19"/>
        <v>100</v>
      </c>
      <c r="I270" s="31">
        <f t="shared" si="20"/>
        <v>70000</v>
      </c>
      <c r="P270" s="35" t="str">
        <f t="array" ref="P270">IF(ISERROR(SMALL(IF(($E$5:$E$2000&lt;&gt;0)*($A$5:$A$2000&lt;&gt;""),$A$5:$A$2000),ROW()-1)),"",INDEX($C$5:$C$2000,MATCH(SMALL(IF(($E$5:$E$2000&lt;&gt;0)*($A$5:$A$2000&lt;&gt;""),$A$5:$A$2000),ROW()-1),$A$5:$A$2000,0)))</f>
        <v>SOURIE SONS FIL ICON 2.4GHZ BX-7700</v>
      </c>
    </row>
    <row r="271" spans="1:16" ht="16.5" x14ac:dyDescent="0.3">
      <c r="A271" s="5">
        <v>267</v>
      </c>
      <c r="B271" s="26" t="str">
        <f t="shared" si="18"/>
        <v>SOURIE</v>
      </c>
      <c r="C271" s="36" t="s">
        <v>139</v>
      </c>
      <c r="D271" s="32">
        <v>800</v>
      </c>
      <c r="E271" s="28">
        <v>100</v>
      </c>
      <c r="F271" s="29">
        <f t="shared" si="21"/>
        <v>100</v>
      </c>
      <c r="G271" s="33">
        <f>IF(ISERROR(VLOOKUP(C271,#REF!,4,FALSE)),0,VLOOKUP(C271,#REF!,2,FALSE))</f>
        <v>0</v>
      </c>
      <c r="H271" s="33">
        <f t="shared" si="19"/>
        <v>100</v>
      </c>
      <c r="I271" s="31">
        <f t="shared" si="20"/>
        <v>80000</v>
      </c>
      <c r="P271" s="35" t="str">
        <f t="array" ref="P271">IF(ISERROR(SMALL(IF(($E$5:$E$2000&lt;&gt;0)*($A$5:$A$2000&lt;&gt;""),$A$5:$A$2000),ROW()-1)),"",INDEX($C$5:$C$2000,MATCH(SMALL(IF(($E$5:$E$2000&lt;&gt;0)*($A$5:$A$2000&lt;&gt;""),$A$5:$A$2000),ROW()-1),$A$5:$A$2000,0)))</f>
        <v>SOURIE SONS FIL ICON 2.4GHZ BX-8600</v>
      </c>
    </row>
    <row r="272" spans="1:16" ht="16.5" x14ac:dyDescent="0.3">
      <c r="A272" s="5">
        <v>268</v>
      </c>
      <c r="B272" s="26" t="str">
        <f t="shared" si="18"/>
        <v>SOURIE</v>
      </c>
      <c r="C272" s="43" t="s">
        <v>140</v>
      </c>
      <c r="D272" s="32">
        <v>500</v>
      </c>
      <c r="E272" s="28">
        <v>100</v>
      </c>
      <c r="F272" s="29">
        <f t="shared" si="21"/>
        <v>100</v>
      </c>
      <c r="G272" s="33">
        <f>IF(ISERROR(VLOOKUP(C272,#REF!,4,FALSE)),0,VLOOKUP(C272,#REF!,2,FALSE))</f>
        <v>0</v>
      </c>
      <c r="H272" s="33">
        <f t="shared" si="19"/>
        <v>100</v>
      </c>
      <c r="I272" s="31">
        <f t="shared" si="20"/>
        <v>50000</v>
      </c>
      <c r="P272" s="35" t="str">
        <f t="array" ref="P272">IF(ISERROR(SMALL(IF(($E$5:$E$2000&lt;&gt;0)*($A$5:$A$2000&lt;&gt;""),$A$5:$A$2000),ROW()-1)),"",INDEX($C$5:$C$2000,MATCH(SMALL(IF(($E$5:$E$2000&lt;&gt;0)*($A$5:$A$2000&lt;&gt;""),$A$5:$A$2000),ROW()-1),$A$5:$A$2000,0)))</f>
        <v>SOURIE SONS FIL ICON 2.4GHZ BX-8600</v>
      </c>
    </row>
    <row r="273" spans="1:16" ht="16.5" x14ac:dyDescent="0.3">
      <c r="A273" s="5">
        <v>269</v>
      </c>
      <c r="B273" s="26" t="str">
        <f t="shared" si="18"/>
        <v>SOURIE</v>
      </c>
      <c r="C273" s="36" t="s">
        <v>140</v>
      </c>
      <c r="D273" s="32">
        <v>200</v>
      </c>
      <c r="E273" s="28">
        <v>100</v>
      </c>
      <c r="F273" s="29">
        <f t="shared" si="21"/>
        <v>100</v>
      </c>
      <c r="G273" s="33">
        <f>IF(ISERROR(VLOOKUP(C273,#REF!,4,FALSE)),0,VLOOKUP(C273,#REF!,2,FALSE))</f>
        <v>0</v>
      </c>
      <c r="H273" s="33">
        <f t="shared" si="19"/>
        <v>100</v>
      </c>
      <c r="I273" s="31">
        <f t="shared" si="20"/>
        <v>20000</v>
      </c>
      <c r="P273" s="35" t="str">
        <f t="array" ref="P273">IF(ISERROR(SMALL(IF(($E$5:$E$2000&lt;&gt;0)*($A$5:$A$2000&lt;&gt;""),$A$5:$A$2000),ROW()-1)),"",INDEX($C$5:$C$2000,MATCH(SMALL(IF(($E$5:$E$2000&lt;&gt;0)*($A$5:$A$2000&lt;&gt;""),$A$5:$A$2000),ROW()-1),$A$5:$A$2000,0)))</f>
        <v>SOURIE SONS FIL ICON 2.4GHZ BX-8800</v>
      </c>
    </row>
    <row r="274" spans="1:16" ht="16.5" x14ac:dyDescent="0.3">
      <c r="A274" s="5">
        <v>270</v>
      </c>
      <c r="B274" s="26" t="str">
        <f t="shared" si="18"/>
        <v>SOURIE</v>
      </c>
      <c r="C274" s="43" t="s">
        <v>141</v>
      </c>
      <c r="D274" s="32">
        <v>200</v>
      </c>
      <c r="E274" s="28">
        <v>100</v>
      </c>
      <c r="F274" s="29">
        <f t="shared" si="21"/>
        <v>100</v>
      </c>
      <c r="G274" s="33">
        <f>IF(ISERROR(VLOOKUP(C274,#REF!,4,FALSE)),0,VLOOKUP(C274,#REF!,2,FALSE))</f>
        <v>0</v>
      </c>
      <c r="H274" s="33">
        <f t="shared" si="19"/>
        <v>100</v>
      </c>
      <c r="I274" s="31">
        <f t="shared" si="20"/>
        <v>20000</v>
      </c>
      <c r="P274" s="35" t="str">
        <f t="array" ref="P274">IF(ISERROR(SMALL(IF(($E$5:$E$2000&lt;&gt;0)*($A$5:$A$2000&lt;&gt;""),$A$5:$A$2000),ROW()-1)),"",INDEX($C$5:$C$2000,MATCH(SMALL(IF(($E$5:$E$2000&lt;&gt;0)*($A$5:$A$2000&lt;&gt;""),$A$5:$A$2000),ROW()-1),$A$5:$A$2000,0)))</f>
        <v>SOURIE SONS FIL ICON 2.4GHZ BX-8800</v>
      </c>
    </row>
    <row r="275" spans="1:16" ht="16.5" x14ac:dyDescent="0.3">
      <c r="A275" s="5">
        <v>271</v>
      </c>
      <c r="B275" s="26" t="str">
        <f t="shared" si="18"/>
        <v>SOURIE</v>
      </c>
      <c r="C275" s="36" t="s">
        <v>141</v>
      </c>
      <c r="D275" s="32">
        <v>600</v>
      </c>
      <c r="E275" s="28">
        <v>100</v>
      </c>
      <c r="F275" s="29">
        <f t="shared" si="21"/>
        <v>100</v>
      </c>
      <c r="G275" s="33">
        <f>IF(ISERROR(VLOOKUP(C275,#REF!,4,FALSE)),0,VLOOKUP(C275,#REF!,2,FALSE))</f>
        <v>0</v>
      </c>
      <c r="H275" s="33">
        <f t="shared" si="19"/>
        <v>100</v>
      </c>
      <c r="I275" s="31">
        <f t="shared" si="20"/>
        <v>60000</v>
      </c>
      <c r="P275" s="35" t="str">
        <f t="array" ref="P275">IF(ISERROR(SMALL(IF(($E$5:$E$2000&lt;&gt;0)*($A$5:$A$2000&lt;&gt;""),$A$5:$A$2000),ROW()-1)),"",INDEX($C$5:$C$2000,MATCH(SMALL(IF(($E$5:$E$2000&lt;&gt;0)*($A$5:$A$2000&lt;&gt;""),$A$5:$A$2000),ROW()-1),$A$5:$A$2000,0)))</f>
        <v>SOURIE USB  HZ -A1203</v>
      </c>
    </row>
    <row r="276" spans="1:16" ht="16.5" x14ac:dyDescent="0.3">
      <c r="A276" s="5">
        <v>272</v>
      </c>
      <c r="B276" s="26" t="str">
        <f t="shared" si="18"/>
        <v>SOURIE</v>
      </c>
      <c r="C276" s="43" t="s">
        <v>142</v>
      </c>
      <c r="D276" s="32">
        <v>400</v>
      </c>
      <c r="E276" s="28">
        <v>100</v>
      </c>
      <c r="F276" s="29">
        <f t="shared" si="21"/>
        <v>100</v>
      </c>
      <c r="G276" s="33">
        <f>IF(ISERROR(VLOOKUP(C276,#REF!,4,FALSE)),0,VLOOKUP(C276,#REF!,2,FALSE))</f>
        <v>0</v>
      </c>
      <c r="H276" s="33">
        <f t="shared" si="19"/>
        <v>100</v>
      </c>
      <c r="I276" s="31">
        <f t="shared" si="20"/>
        <v>40000</v>
      </c>
      <c r="P276" s="35" t="str">
        <f t="array" ref="P276">IF(ISERROR(SMALL(IF(($E$5:$E$2000&lt;&gt;0)*($A$5:$A$2000&lt;&gt;""),$A$5:$A$2000),ROW()-1)),"",INDEX($C$5:$C$2000,MATCH(SMALL(IF(($E$5:$E$2000&lt;&gt;0)*($A$5:$A$2000&lt;&gt;""),$A$5:$A$2000),ROW()-1),$A$5:$A$2000,0)))</f>
        <v>SOURIE USB  HZ -A1203</v>
      </c>
    </row>
    <row r="277" spans="1:16" ht="16.5" x14ac:dyDescent="0.3">
      <c r="A277" s="5">
        <v>273</v>
      </c>
      <c r="B277" s="26" t="str">
        <f t="shared" si="18"/>
        <v>SOURIE</v>
      </c>
      <c r="C277" s="36" t="s">
        <v>142</v>
      </c>
      <c r="D277" s="32">
        <v>600</v>
      </c>
      <c r="E277" s="28">
        <v>100</v>
      </c>
      <c r="F277" s="29">
        <f t="shared" si="21"/>
        <v>100</v>
      </c>
      <c r="G277" s="33">
        <f>IF(ISERROR(VLOOKUP(C277,#REF!,4,FALSE)),0,VLOOKUP(C277,#REF!,2,FALSE))</f>
        <v>0</v>
      </c>
      <c r="H277" s="33">
        <f t="shared" si="19"/>
        <v>100</v>
      </c>
      <c r="I277" s="31">
        <f t="shared" si="20"/>
        <v>60000</v>
      </c>
      <c r="P277" s="35" t="str">
        <f t="array" ref="P277">IF(ISERROR(SMALL(IF(($E$5:$E$2000&lt;&gt;0)*($A$5:$A$2000&lt;&gt;""),$A$5:$A$2000),ROW()-1)),"",INDEX($C$5:$C$2000,MATCH(SMALL(IF(($E$5:$E$2000&lt;&gt;0)*($A$5:$A$2000&lt;&gt;""),$A$5:$A$2000),ROW()-1),$A$5:$A$2000,0)))</f>
        <v>SOURIE USB  HZ -M007</v>
      </c>
    </row>
    <row r="278" spans="1:16" ht="16.5" x14ac:dyDescent="0.3">
      <c r="A278" s="5">
        <v>274</v>
      </c>
      <c r="B278" s="26" t="str">
        <f t="shared" si="18"/>
        <v>SOURIE</v>
      </c>
      <c r="C278" s="43" t="s">
        <v>143</v>
      </c>
      <c r="D278" s="32">
        <v>1000</v>
      </c>
      <c r="E278" s="28">
        <v>100</v>
      </c>
      <c r="F278" s="29">
        <f t="shared" si="21"/>
        <v>100</v>
      </c>
      <c r="G278" s="33">
        <f>IF(ISERROR(VLOOKUP(C278,#REF!,4,FALSE)),0,VLOOKUP(C278,#REF!,2,FALSE))</f>
        <v>0</v>
      </c>
      <c r="H278" s="33">
        <f t="shared" si="19"/>
        <v>100</v>
      </c>
      <c r="I278" s="31">
        <f t="shared" si="20"/>
        <v>100000</v>
      </c>
      <c r="P278" s="35" t="str">
        <f t="array" ref="P278">IF(ISERROR(SMALL(IF(($E$5:$E$2000&lt;&gt;0)*($A$5:$A$2000&lt;&gt;""),$A$5:$A$2000),ROW()-1)),"",INDEX($C$5:$C$2000,MATCH(SMALL(IF(($E$5:$E$2000&lt;&gt;0)*($A$5:$A$2000&lt;&gt;""),$A$5:$A$2000),ROW()-1),$A$5:$A$2000,0)))</f>
        <v>SOURIE USB  HZ -M007</v>
      </c>
    </row>
    <row r="279" spans="1:16" ht="16.5" x14ac:dyDescent="0.3">
      <c r="A279" s="5">
        <v>275</v>
      </c>
      <c r="B279" s="26" t="str">
        <f t="shared" si="18"/>
        <v>SOURIE</v>
      </c>
      <c r="C279" s="36" t="s">
        <v>143</v>
      </c>
      <c r="D279" s="32">
        <v>100</v>
      </c>
      <c r="E279" s="28">
        <v>100</v>
      </c>
      <c r="F279" s="29">
        <f t="shared" si="21"/>
        <v>100</v>
      </c>
      <c r="G279" s="33">
        <f>IF(ISERROR(VLOOKUP(C279,#REF!,4,FALSE)),0,VLOOKUP(C279,#REF!,2,FALSE))</f>
        <v>0</v>
      </c>
      <c r="H279" s="33">
        <f t="shared" si="19"/>
        <v>100</v>
      </c>
      <c r="I279" s="31">
        <f t="shared" si="20"/>
        <v>10000</v>
      </c>
      <c r="P279" s="35" t="str">
        <f t="array" ref="P279">IF(ISERROR(SMALL(IF(($E$5:$E$2000&lt;&gt;0)*($A$5:$A$2000&lt;&gt;""),$A$5:$A$2000),ROW()-1)),"",INDEX($C$5:$C$2000,MATCH(SMALL(IF(($E$5:$E$2000&lt;&gt;0)*($A$5:$A$2000&lt;&gt;""),$A$5:$A$2000),ROW()-1),$A$5:$A$2000,0)))</f>
        <v>SOURIE USB  HZ -M012</v>
      </c>
    </row>
    <row r="280" spans="1:16" ht="16.5" x14ac:dyDescent="0.3">
      <c r="A280" s="5">
        <v>276</v>
      </c>
      <c r="B280" s="26" t="str">
        <f t="shared" si="18"/>
        <v>SOURIE</v>
      </c>
      <c r="C280" s="43" t="s">
        <v>144</v>
      </c>
      <c r="D280" s="32">
        <v>350</v>
      </c>
      <c r="E280" s="28">
        <v>100</v>
      </c>
      <c r="F280" s="29">
        <f t="shared" si="21"/>
        <v>100</v>
      </c>
      <c r="G280" s="33">
        <f>IF(ISERROR(VLOOKUP(C280,#REF!,4,FALSE)),0,VLOOKUP(C280,#REF!,2,FALSE))</f>
        <v>0</v>
      </c>
      <c r="H280" s="33">
        <f t="shared" si="19"/>
        <v>100</v>
      </c>
      <c r="I280" s="31">
        <f t="shared" si="20"/>
        <v>35000</v>
      </c>
      <c r="P280" s="35" t="str">
        <f t="array" ref="P280">IF(ISERROR(SMALL(IF(($E$5:$E$2000&lt;&gt;0)*($A$5:$A$2000&lt;&gt;""),$A$5:$A$2000),ROW()-1)),"",INDEX($C$5:$C$2000,MATCH(SMALL(IF(($E$5:$E$2000&lt;&gt;0)*($A$5:$A$2000&lt;&gt;""),$A$5:$A$2000),ROW()-1),$A$5:$A$2000,0)))</f>
        <v>SOURIE USB  HZ -M012</v>
      </c>
    </row>
    <row r="281" spans="1:16" ht="16.5" x14ac:dyDescent="0.3">
      <c r="A281" s="5">
        <v>277</v>
      </c>
      <c r="B281" s="26" t="str">
        <f t="shared" si="18"/>
        <v>SOURIE</v>
      </c>
      <c r="C281" s="36" t="s">
        <v>144</v>
      </c>
      <c r="D281" s="32">
        <v>350</v>
      </c>
      <c r="E281" s="28">
        <v>100</v>
      </c>
      <c r="F281" s="29">
        <f t="shared" si="21"/>
        <v>100</v>
      </c>
      <c r="G281" s="33">
        <f>IF(ISERROR(VLOOKUP(C281,#REF!,4,FALSE)),0,VLOOKUP(C281,#REF!,2,FALSE))</f>
        <v>0</v>
      </c>
      <c r="H281" s="33">
        <f t="shared" si="19"/>
        <v>100</v>
      </c>
      <c r="I281" s="31">
        <f t="shared" si="20"/>
        <v>35000</v>
      </c>
      <c r="P281" s="35" t="str">
        <f t="array" ref="P281">IF(ISERROR(SMALL(IF(($E$5:$E$2000&lt;&gt;0)*($A$5:$A$2000&lt;&gt;""),$A$5:$A$2000),ROW()-1)),"",INDEX($C$5:$C$2000,MATCH(SMALL(IF(($E$5:$E$2000&lt;&gt;0)*($A$5:$A$2000&lt;&gt;""),$A$5:$A$2000),ROW()-1),$A$5:$A$2000,0)))</f>
        <v>SOURIE USB  HZ -M013</v>
      </c>
    </row>
    <row r="282" spans="1:16" ht="16.5" x14ac:dyDescent="0.3">
      <c r="A282" s="5">
        <v>278</v>
      </c>
      <c r="B282" s="26" t="str">
        <f t="shared" si="18"/>
        <v>SOURIE</v>
      </c>
      <c r="C282" s="43" t="s">
        <v>145</v>
      </c>
      <c r="D282" s="32">
        <v>330</v>
      </c>
      <c r="E282" s="28">
        <v>100</v>
      </c>
      <c r="F282" s="29">
        <f t="shared" si="21"/>
        <v>100</v>
      </c>
      <c r="G282" s="33">
        <f>IF(ISERROR(VLOOKUP(C282,#REF!,4,FALSE)),0,VLOOKUP(C282,#REF!,2,FALSE))</f>
        <v>0</v>
      </c>
      <c r="H282" s="33">
        <f t="shared" si="19"/>
        <v>100</v>
      </c>
      <c r="I282" s="31">
        <f t="shared" si="20"/>
        <v>33000</v>
      </c>
      <c r="P282" s="35" t="str">
        <f t="array" ref="P282">IF(ISERROR(SMALL(IF(($E$5:$E$2000&lt;&gt;0)*($A$5:$A$2000&lt;&gt;""),$A$5:$A$2000),ROW()-1)),"",INDEX($C$5:$C$2000,MATCH(SMALL(IF(($E$5:$E$2000&lt;&gt;0)*($A$5:$A$2000&lt;&gt;""),$A$5:$A$2000),ROW()-1),$A$5:$A$2000,0)))</f>
        <v>SOURIE USB  HZ -M013</v>
      </c>
    </row>
    <row r="283" spans="1:16" ht="16.5" x14ac:dyDescent="0.3">
      <c r="A283" s="5">
        <v>279</v>
      </c>
      <c r="B283" s="26" t="str">
        <f t="shared" si="18"/>
        <v>SOURIE</v>
      </c>
      <c r="C283" s="36" t="s">
        <v>145</v>
      </c>
      <c r="D283" s="32">
        <v>1000</v>
      </c>
      <c r="E283" s="28">
        <v>100</v>
      </c>
      <c r="F283" s="29">
        <f t="shared" si="21"/>
        <v>100</v>
      </c>
      <c r="G283" s="33">
        <f>IF(ISERROR(VLOOKUP(C283,#REF!,4,FALSE)),0,VLOOKUP(C283,#REF!,2,FALSE))</f>
        <v>0</v>
      </c>
      <c r="H283" s="33">
        <f t="shared" si="19"/>
        <v>100</v>
      </c>
      <c r="I283" s="31">
        <f t="shared" si="20"/>
        <v>100000</v>
      </c>
      <c r="P283" s="35" t="str">
        <f t="array" ref="P283">IF(ISERROR(SMALL(IF(($E$5:$E$2000&lt;&gt;0)*($A$5:$A$2000&lt;&gt;""),$A$5:$A$2000),ROW()-1)),"",INDEX($C$5:$C$2000,MATCH(SMALL(IF(($E$5:$E$2000&lt;&gt;0)*($A$5:$A$2000&lt;&gt;""),$A$5:$A$2000),ROW()-1),$A$5:$A$2000,0)))</f>
        <v>SOURIE USB 5D DX-8000  ICON</v>
      </c>
    </row>
    <row r="284" spans="1:16" ht="16.5" x14ac:dyDescent="0.3">
      <c r="A284" s="5">
        <v>280</v>
      </c>
      <c r="B284" s="26" t="str">
        <f t="shared" si="18"/>
        <v>SOURIE</v>
      </c>
      <c r="C284" s="43" t="s">
        <v>146</v>
      </c>
      <c r="D284" s="32">
        <v>700</v>
      </c>
      <c r="E284" s="28">
        <v>100</v>
      </c>
      <c r="F284" s="29">
        <f t="shared" si="21"/>
        <v>100</v>
      </c>
      <c r="G284" s="33">
        <f>IF(ISERROR(VLOOKUP(C284,#REF!,4,FALSE)),0,VLOOKUP(C284,#REF!,2,FALSE))</f>
        <v>0</v>
      </c>
      <c r="H284" s="33">
        <f t="shared" si="19"/>
        <v>100</v>
      </c>
      <c r="I284" s="31">
        <f t="shared" si="20"/>
        <v>70000</v>
      </c>
      <c r="P284" s="35" t="str">
        <f t="array" ref="P284">IF(ISERROR(SMALL(IF(($E$5:$E$2000&lt;&gt;0)*($A$5:$A$2000&lt;&gt;""),$A$5:$A$2000),ROW()-1)),"",INDEX($C$5:$C$2000,MATCH(SMALL(IF(($E$5:$E$2000&lt;&gt;0)*($A$5:$A$2000&lt;&gt;""),$A$5:$A$2000),ROW()-1),$A$5:$A$2000,0)))</f>
        <v>SOURIE USB 5D DX-8000  ICON</v>
      </c>
    </row>
    <row r="285" spans="1:16" ht="16.5" x14ac:dyDescent="0.3">
      <c r="A285" s="5">
        <v>281</v>
      </c>
      <c r="B285" s="26" t="str">
        <f t="shared" si="18"/>
        <v>SOURIE</v>
      </c>
      <c r="C285" s="36" t="s">
        <v>146</v>
      </c>
      <c r="D285" s="32">
        <v>500</v>
      </c>
      <c r="E285" s="28">
        <v>100</v>
      </c>
      <c r="F285" s="29">
        <f t="shared" si="21"/>
        <v>100</v>
      </c>
      <c r="G285" s="33">
        <f>IF(ISERROR(VLOOKUP(C285,#REF!,4,FALSE)),0,VLOOKUP(C285,#REF!,2,FALSE))</f>
        <v>0</v>
      </c>
      <c r="H285" s="33">
        <f t="shared" si="19"/>
        <v>100</v>
      </c>
      <c r="I285" s="31">
        <f t="shared" si="20"/>
        <v>50000</v>
      </c>
      <c r="P285" s="35" t="str">
        <f t="array" ref="P285">IF(ISERROR(SMALL(IF(($E$5:$E$2000&lt;&gt;0)*($A$5:$A$2000&lt;&gt;""),$A$5:$A$2000),ROW()-1)),"",INDEX($C$5:$C$2000,MATCH(SMALL(IF(($E$5:$E$2000&lt;&gt;0)*($A$5:$A$2000&lt;&gt;""),$A$5:$A$2000),ROW()-1),$A$5:$A$2000,0)))</f>
        <v>SOURIE USB ACER 3500</v>
      </c>
    </row>
    <row r="286" spans="1:16" ht="16.5" x14ac:dyDescent="0.3">
      <c r="A286" s="5">
        <v>282</v>
      </c>
      <c r="B286" s="26" t="str">
        <f t="shared" si="18"/>
        <v>SOURIE</v>
      </c>
      <c r="C286" s="43" t="s">
        <v>147</v>
      </c>
      <c r="D286" s="32">
        <v>500</v>
      </c>
      <c r="E286" s="28">
        <v>100</v>
      </c>
      <c r="F286" s="29">
        <f t="shared" si="21"/>
        <v>100</v>
      </c>
      <c r="G286" s="33">
        <f>IF(ISERROR(VLOOKUP(C286,#REF!,4,FALSE)),0,VLOOKUP(C286,#REF!,2,FALSE))</f>
        <v>0</v>
      </c>
      <c r="H286" s="33">
        <f t="shared" si="19"/>
        <v>100</v>
      </c>
      <c r="I286" s="31">
        <f t="shared" si="20"/>
        <v>50000</v>
      </c>
      <c r="P286" s="35" t="str">
        <f t="array" ref="P286">IF(ISERROR(SMALL(IF(($E$5:$E$2000&lt;&gt;0)*($A$5:$A$2000&lt;&gt;""),$A$5:$A$2000),ROW()-1)),"",INDEX($C$5:$C$2000,MATCH(SMALL(IF(($E$5:$E$2000&lt;&gt;0)*($A$5:$A$2000&lt;&gt;""),$A$5:$A$2000),ROW()-1),$A$5:$A$2000,0)))</f>
        <v>SOURIE USB ACER 3500</v>
      </c>
    </row>
    <row r="287" spans="1:16" ht="16.5" x14ac:dyDescent="0.3">
      <c r="A287" s="5">
        <v>283</v>
      </c>
      <c r="B287" s="26" t="str">
        <f t="shared" ref="B287:B350" si="22">LEFT(C287,FIND(" ",C287)-1)</f>
        <v>SOURIE</v>
      </c>
      <c r="C287" s="36" t="s">
        <v>147</v>
      </c>
      <c r="D287" s="32">
        <v>500</v>
      </c>
      <c r="E287" s="28">
        <v>100</v>
      </c>
      <c r="F287" s="29">
        <f t="shared" si="21"/>
        <v>100</v>
      </c>
      <c r="G287" s="33">
        <f>IF(ISERROR(VLOOKUP(C287,#REF!,4,FALSE)),0,VLOOKUP(C287,#REF!,2,FALSE))</f>
        <v>0</v>
      </c>
      <c r="H287" s="33">
        <f t="shared" si="19"/>
        <v>100</v>
      </c>
      <c r="I287" s="31">
        <f t="shared" si="20"/>
        <v>50000</v>
      </c>
      <c r="P287" s="35" t="str">
        <f t="array" ref="P287">IF(ISERROR(SMALL(IF(($E$5:$E$2000&lt;&gt;0)*($A$5:$A$2000&lt;&gt;""),$A$5:$A$2000),ROW()-1)),"",INDEX($C$5:$C$2000,MATCH(SMALL(IF(($E$5:$E$2000&lt;&gt;0)*($A$5:$A$2000&lt;&gt;""),$A$5:$A$2000),ROW()-1),$A$5:$A$2000,0)))</f>
        <v>SOURIE USB HAVIT MS-519</v>
      </c>
    </row>
    <row r="288" spans="1:16" ht="16.5" x14ac:dyDescent="0.3">
      <c r="A288" s="5">
        <v>284</v>
      </c>
      <c r="B288" s="26" t="str">
        <f t="shared" si="22"/>
        <v>SOURIE</v>
      </c>
      <c r="C288" s="43" t="s">
        <v>148</v>
      </c>
      <c r="D288" s="32">
        <v>600</v>
      </c>
      <c r="E288" s="28">
        <v>100</v>
      </c>
      <c r="F288" s="29">
        <f t="shared" si="21"/>
        <v>100</v>
      </c>
      <c r="G288" s="33">
        <f>IF(ISERROR(VLOOKUP(C288,#REF!,4,FALSE)),0,VLOOKUP(C288,#REF!,2,FALSE))</f>
        <v>0</v>
      </c>
      <c r="H288" s="33">
        <f t="shared" ref="H288:H351" si="23">F288-G288</f>
        <v>100</v>
      </c>
      <c r="I288" s="31">
        <f t="shared" ref="I288:I351" si="24">E288*D288</f>
        <v>60000</v>
      </c>
      <c r="P288" s="35" t="str">
        <f t="array" ref="P288">IF(ISERROR(SMALL(IF(($E$5:$E$2000&lt;&gt;0)*($A$5:$A$2000&lt;&gt;""),$A$5:$A$2000),ROW()-1)),"",INDEX($C$5:$C$2000,MATCH(SMALL(IF(($E$5:$E$2000&lt;&gt;0)*($A$5:$A$2000&lt;&gt;""),$A$5:$A$2000),ROW()-1),$A$5:$A$2000,0)))</f>
        <v>SOURIE USB HAVIT MS-519</v>
      </c>
    </row>
    <row r="289" spans="1:16" ht="16.5" x14ac:dyDescent="0.3">
      <c r="A289" s="5">
        <v>285</v>
      </c>
      <c r="B289" s="26" t="str">
        <f t="shared" si="22"/>
        <v>SOURIE</v>
      </c>
      <c r="C289" s="36" t="s">
        <v>148</v>
      </c>
      <c r="D289" s="32">
        <v>500</v>
      </c>
      <c r="E289" s="28">
        <v>100</v>
      </c>
      <c r="F289" s="29">
        <f t="shared" si="21"/>
        <v>100</v>
      </c>
      <c r="G289" s="33">
        <f>IF(ISERROR(VLOOKUP(C289,#REF!,4,FALSE)),0,VLOOKUP(C289,#REF!,2,FALSE))</f>
        <v>0</v>
      </c>
      <c r="H289" s="33">
        <f t="shared" si="23"/>
        <v>100</v>
      </c>
      <c r="I289" s="31">
        <f t="shared" si="24"/>
        <v>50000</v>
      </c>
      <c r="P289" s="35" t="str">
        <f t="array" ref="P289">IF(ISERROR(SMALL(IF(($E$5:$E$2000&lt;&gt;0)*($A$5:$A$2000&lt;&gt;""),$A$5:$A$2000),ROW()-1)),"",INDEX($C$5:$C$2000,MATCH(SMALL(IF(($E$5:$E$2000&lt;&gt;0)*($A$5:$A$2000&lt;&gt;""),$A$5:$A$2000),ROW()-1),$A$5:$A$2000,0)))</f>
        <v>SOURIE USB HAVIT-689-675</v>
      </c>
    </row>
    <row r="290" spans="1:16" ht="16.5" x14ac:dyDescent="0.3">
      <c r="A290" s="5">
        <v>286</v>
      </c>
      <c r="B290" s="26" t="str">
        <f t="shared" si="22"/>
        <v>SOURIE</v>
      </c>
      <c r="C290" s="43" t="s">
        <v>149</v>
      </c>
      <c r="D290" s="32">
        <v>450</v>
      </c>
      <c r="E290" s="28">
        <v>100</v>
      </c>
      <c r="F290" s="29">
        <f t="shared" si="21"/>
        <v>100</v>
      </c>
      <c r="G290" s="33">
        <f>IF(ISERROR(VLOOKUP(C290,#REF!,4,FALSE)),0,VLOOKUP(C290,#REF!,2,FALSE))</f>
        <v>0</v>
      </c>
      <c r="H290" s="33">
        <f t="shared" si="23"/>
        <v>100</v>
      </c>
      <c r="I290" s="31">
        <f t="shared" si="24"/>
        <v>45000</v>
      </c>
      <c r="P290" s="35" t="str">
        <f t="array" ref="P290">IF(ISERROR(SMALL(IF(($E$5:$E$2000&lt;&gt;0)*($A$5:$A$2000&lt;&gt;""),$A$5:$A$2000),ROW()-1)),"",INDEX($C$5:$C$2000,MATCH(SMALL(IF(($E$5:$E$2000&lt;&gt;0)*($A$5:$A$2000&lt;&gt;""),$A$5:$A$2000),ROW()-1),$A$5:$A$2000,0)))</f>
        <v>SOURIE USB HAVIT-689-675</v>
      </c>
    </row>
    <row r="291" spans="1:16" ht="16.5" x14ac:dyDescent="0.3">
      <c r="A291" s="5">
        <v>287</v>
      </c>
      <c r="B291" s="26" t="str">
        <f t="shared" si="22"/>
        <v>SOURIE</v>
      </c>
      <c r="C291" s="36" t="s">
        <v>149</v>
      </c>
      <c r="D291" s="32">
        <v>500</v>
      </c>
      <c r="E291" s="28">
        <v>100</v>
      </c>
      <c r="F291" s="29">
        <f t="shared" si="21"/>
        <v>100</v>
      </c>
      <c r="G291" s="33">
        <f>IF(ISERROR(VLOOKUP(C291,#REF!,4,FALSE)),0,VLOOKUP(C291,#REF!,2,FALSE))</f>
        <v>0</v>
      </c>
      <c r="H291" s="33">
        <f t="shared" si="23"/>
        <v>100</v>
      </c>
      <c r="I291" s="31">
        <f t="shared" si="24"/>
        <v>50000</v>
      </c>
      <c r="P291" s="35" t="str">
        <f t="array" ref="P291">IF(ISERROR(SMALL(IF(($E$5:$E$2000&lt;&gt;0)*($A$5:$A$2000&lt;&gt;""),$A$5:$A$2000),ROW()-1)),"",INDEX($C$5:$C$2000,MATCH(SMALL(IF(($E$5:$E$2000&lt;&gt;0)*($A$5:$A$2000&lt;&gt;""),$A$5:$A$2000),ROW()-1),$A$5:$A$2000,0)))</f>
        <v>SOURIE USB MACTECH MT-OM54</v>
      </c>
    </row>
    <row r="292" spans="1:16" ht="16.5" x14ac:dyDescent="0.3">
      <c r="A292" s="5">
        <v>288</v>
      </c>
      <c r="B292" s="26" t="str">
        <f t="shared" si="22"/>
        <v>SOURIE</v>
      </c>
      <c r="C292" s="43" t="s">
        <v>150</v>
      </c>
      <c r="D292" s="32">
        <v>500</v>
      </c>
      <c r="E292" s="28">
        <v>100</v>
      </c>
      <c r="F292" s="29">
        <f t="shared" si="21"/>
        <v>100</v>
      </c>
      <c r="G292" s="33">
        <f>IF(ISERROR(VLOOKUP(C292,#REF!,4,FALSE)),0,VLOOKUP(C292,#REF!,2,FALSE))</f>
        <v>0</v>
      </c>
      <c r="H292" s="33">
        <f t="shared" si="23"/>
        <v>100</v>
      </c>
      <c r="I292" s="31">
        <f t="shared" si="24"/>
        <v>50000</v>
      </c>
      <c r="P292" s="35" t="str">
        <f t="array" ref="P292">IF(ISERROR(SMALL(IF(($E$5:$E$2000&lt;&gt;0)*($A$5:$A$2000&lt;&gt;""),$A$5:$A$2000),ROW()-1)),"",INDEX($C$5:$C$2000,MATCH(SMALL(IF(($E$5:$E$2000&lt;&gt;0)*($A$5:$A$2000&lt;&gt;""),$A$5:$A$2000),ROW()-1),$A$5:$A$2000,0)))</f>
        <v>SOURIE USB MACTECH MT-OM54</v>
      </c>
    </row>
    <row r="293" spans="1:16" ht="16.5" x14ac:dyDescent="0.3">
      <c r="A293" s="5">
        <v>289</v>
      </c>
      <c r="B293" s="26" t="str">
        <f t="shared" si="22"/>
        <v>SOURIE</v>
      </c>
      <c r="C293" s="36" t="s">
        <v>150</v>
      </c>
      <c r="D293" s="32">
        <v>500</v>
      </c>
      <c r="E293" s="28">
        <v>100</v>
      </c>
      <c r="F293" s="29">
        <f t="shared" si="21"/>
        <v>100</v>
      </c>
      <c r="G293" s="33">
        <f>IF(ISERROR(VLOOKUP(C293,#REF!,4,FALSE)),0,VLOOKUP(C293,#REF!,2,FALSE))</f>
        <v>0</v>
      </c>
      <c r="H293" s="33">
        <f t="shared" si="23"/>
        <v>100</v>
      </c>
      <c r="I293" s="31">
        <f t="shared" si="24"/>
        <v>50000</v>
      </c>
      <c r="P293" s="35" t="str">
        <f t="array" ref="P293">IF(ISERROR(SMALL(IF(($E$5:$E$2000&lt;&gt;0)*($A$5:$A$2000&lt;&gt;""),$A$5:$A$2000),ROW()-1)),"",INDEX($C$5:$C$2000,MATCH(SMALL(IF(($E$5:$E$2000&lt;&gt;0)*($A$5:$A$2000&lt;&gt;""),$A$5:$A$2000),ROW()-1),$A$5:$A$2000,0)))</f>
        <v>SOURIE USB MACTECH MT-OM65</v>
      </c>
    </row>
    <row r="294" spans="1:16" ht="16.5" x14ac:dyDescent="0.3">
      <c r="A294" s="5">
        <v>290</v>
      </c>
      <c r="B294" s="26" t="str">
        <f t="shared" si="22"/>
        <v>SOURIE</v>
      </c>
      <c r="C294" s="43" t="s">
        <v>151</v>
      </c>
      <c r="D294" s="32">
        <v>500</v>
      </c>
      <c r="E294" s="28">
        <v>100</v>
      </c>
      <c r="F294" s="29">
        <f t="shared" si="21"/>
        <v>100</v>
      </c>
      <c r="G294" s="33">
        <f>IF(ISERROR(VLOOKUP(C294,#REF!,4,FALSE)),0,VLOOKUP(C294,#REF!,2,FALSE))</f>
        <v>0</v>
      </c>
      <c r="H294" s="33">
        <f t="shared" si="23"/>
        <v>100</v>
      </c>
      <c r="I294" s="31">
        <f t="shared" si="24"/>
        <v>50000</v>
      </c>
      <c r="P294" s="35" t="str">
        <f t="array" ref="P294">IF(ISERROR(SMALL(IF(($E$5:$E$2000&lt;&gt;0)*($A$5:$A$2000&lt;&gt;""),$A$5:$A$2000),ROW()-1)),"",INDEX($C$5:$C$2000,MATCH(SMALL(IF(($E$5:$E$2000&lt;&gt;0)*($A$5:$A$2000&lt;&gt;""),$A$5:$A$2000),ROW()-1),$A$5:$A$2000,0)))</f>
        <v>SOURIE USB MACTECH MT-OM65</v>
      </c>
    </row>
    <row r="295" spans="1:16" ht="16.5" x14ac:dyDescent="0.3">
      <c r="A295" s="5">
        <v>291</v>
      </c>
      <c r="B295" s="26" t="str">
        <f t="shared" si="22"/>
        <v>SOURIE</v>
      </c>
      <c r="C295" s="36" t="s">
        <v>151</v>
      </c>
      <c r="D295" s="32">
        <v>500</v>
      </c>
      <c r="E295" s="28">
        <v>100</v>
      </c>
      <c r="F295" s="29">
        <f t="shared" si="21"/>
        <v>100</v>
      </c>
      <c r="G295" s="33">
        <f>IF(ISERROR(VLOOKUP(C295,#REF!,4,FALSE)),0,VLOOKUP(C295,#REF!,2,FALSE))</f>
        <v>0</v>
      </c>
      <c r="H295" s="33">
        <f t="shared" si="23"/>
        <v>100</v>
      </c>
      <c r="I295" s="31">
        <f t="shared" si="24"/>
        <v>50000</v>
      </c>
      <c r="P295" s="35" t="str">
        <f t="array" ref="P295">IF(ISERROR(SMALL(IF(($E$5:$E$2000&lt;&gt;0)*($A$5:$A$2000&lt;&gt;""),$A$5:$A$2000),ROW()-1)),"",INDEX($C$5:$C$2000,MATCH(SMALL(IF(($E$5:$E$2000&lt;&gt;0)*($A$5:$A$2000&lt;&gt;""),$A$5:$A$2000),ROW()-1),$A$5:$A$2000,0)))</f>
        <v>SOURIE USB MACTECH MT-OM68</v>
      </c>
    </row>
    <row r="296" spans="1:16" ht="16.5" x14ac:dyDescent="0.3">
      <c r="A296" s="5">
        <v>292</v>
      </c>
      <c r="B296" s="26" t="str">
        <f t="shared" si="22"/>
        <v>SOURIE</v>
      </c>
      <c r="C296" s="43" t="s">
        <v>152</v>
      </c>
      <c r="D296" s="32">
        <v>250</v>
      </c>
      <c r="E296" s="28">
        <v>100</v>
      </c>
      <c r="F296" s="29">
        <f t="shared" si="21"/>
        <v>100</v>
      </c>
      <c r="G296" s="33">
        <f>IF(ISERROR(VLOOKUP(C296,#REF!,4,FALSE)),0,VLOOKUP(C296,#REF!,2,FALSE))</f>
        <v>0</v>
      </c>
      <c r="H296" s="33">
        <f t="shared" si="23"/>
        <v>100</v>
      </c>
      <c r="I296" s="31">
        <f t="shared" si="24"/>
        <v>25000</v>
      </c>
      <c r="P296" s="35" t="str">
        <f t="array" ref="P296">IF(ISERROR(SMALL(IF(($E$5:$E$2000&lt;&gt;0)*($A$5:$A$2000&lt;&gt;""),$A$5:$A$2000),ROW()-1)),"",INDEX($C$5:$C$2000,MATCH(SMALL(IF(($E$5:$E$2000&lt;&gt;0)*($A$5:$A$2000&lt;&gt;""),$A$5:$A$2000),ROW()-1),$A$5:$A$2000,0)))</f>
        <v>SOURIE USB MACTECH MT-OM68</v>
      </c>
    </row>
    <row r="297" spans="1:16" ht="16.5" x14ac:dyDescent="0.3">
      <c r="A297" s="5">
        <v>293</v>
      </c>
      <c r="B297" s="26" t="str">
        <f t="shared" si="22"/>
        <v>SOURIE</v>
      </c>
      <c r="C297" s="36" t="s">
        <v>152</v>
      </c>
      <c r="D297" s="32">
        <v>499</v>
      </c>
      <c r="E297" s="28">
        <v>100</v>
      </c>
      <c r="F297" s="29">
        <f t="shared" si="21"/>
        <v>100</v>
      </c>
      <c r="G297" s="33">
        <f>IF(ISERROR(VLOOKUP(C297,#REF!,4,FALSE)),0,VLOOKUP(C297,#REF!,2,FALSE))</f>
        <v>0</v>
      </c>
      <c r="H297" s="33">
        <f t="shared" si="23"/>
        <v>100</v>
      </c>
      <c r="I297" s="31">
        <f t="shared" si="24"/>
        <v>49900</v>
      </c>
      <c r="P297" s="35" t="str">
        <f t="array" ref="P297">IF(ISERROR(SMALL(IF(($E$5:$E$2000&lt;&gt;0)*($A$5:$A$2000&lt;&gt;""),$A$5:$A$2000),ROW()-1)),"",INDEX($C$5:$C$2000,MATCH(SMALL(IF(($E$5:$E$2000&lt;&gt;0)*($A$5:$A$2000&lt;&gt;""),$A$5:$A$2000),ROW()-1),$A$5:$A$2000,0)))</f>
        <v>SOURIE USB MACTECH MT-OM75</v>
      </c>
    </row>
    <row r="298" spans="1:16" ht="16.5" x14ac:dyDescent="0.3">
      <c r="A298" s="5">
        <v>294</v>
      </c>
      <c r="B298" s="26" t="str">
        <f t="shared" si="22"/>
        <v>SOURIE</v>
      </c>
      <c r="C298" s="43" t="s">
        <v>153</v>
      </c>
      <c r="D298" s="32">
        <v>450</v>
      </c>
      <c r="E298" s="28">
        <v>100</v>
      </c>
      <c r="F298" s="29">
        <f t="shared" si="21"/>
        <v>100</v>
      </c>
      <c r="G298" s="33">
        <f>IF(ISERROR(VLOOKUP(C298,#REF!,4,FALSE)),0,VLOOKUP(C298,#REF!,2,FALSE))</f>
        <v>0</v>
      </c>
      <c r="H298" s="33">
        <f t="shared" si="23"/>
        <v>100</v>
      </c>
      <c r="I298" s="31">
        <f t="shared" si="24"/>
        <v>45000</v>
      </c>
      <c r="P298" s="35" t="str">
        <f t="array" ref="P298">IF(ISERROR(SMALL(IF(($E$5:$E$2000&lt;&gt;0)*($A$5:$A$2000&lt;&gt;""),$A$5:$A$2000),ROW()-1)),"",INDEX($C$5:$C$2000,MATCH(SMALL(IF(($E$5:$E$2000&lt;&gt;0)*($A$5:$A$2000&lt;&gt;""),$A$5:$A$2000),ROW()-1),$A$5:$A$2000,0)))</f>
        <v>SOURIE USB MACTECH MT-OM75</v>
      </c>
    </row>
    <row r="299" spans="1:16" ht="16.5" x14ac:dyDescent="0.3">
      <c r="A299" s="5">
        <v>295</v>
      </c>
      <c r="B299" s="26" t="str">
        <f t="shared" si="22"/>
        <v>SOURIE</v>
      </c>
      <c r="C299" s="36" t="s">
        <v>153</v>
      </c>
      <c r="D299" s="32">
        <v>500</v>
      </c>
      <c r="E299" s="28">
        <v>100</v>
      </c>
      <c r="F299" s="29">
        <f t="shared" si="21"/>
        <v>100</v>
      </c>
      <c r="G299" s="33">
        <f>IF(ISERROR(VLOOKUP(C299,#REF!,4,FALSE)),0,VLOOKUP(C299,#REF!,2,FALSE))</f>
        <v>0</v>
      </c>
      <c r="H299" s="33">
        <f t="shared" si="23"/>
        <v>100</v>
      </c>
      <c r="I299" s="31">
        <f t="shared" si="24"/>
        <v>50000</v>
      </c>
      <c r="P299" s="35" t="str">
        <f t="array" ref="P299">IF(ISERROR(SMALL(IF(($E$5:$E$2000&lt;&gt;0)*($A$5:$A$2000&lt;&gt;""),$A$5:$A$2000),ROW()-1)),"",INDEX($C$5:$C$2000,MATCH(SMALL(IF(($E$5:$E$2000&lt;&gt;0)*($A$5:$A$2000&lt;&gt;""),$A$5:$A$2000),ROW()-1),$A$5:$A$2000,0)))</f>
        <v>SOURIS BITA USB RG-009</v>
      </c>
    </row>
    <row r="300" spans="1:16" ht="16.5" x14ac:dyDescent="0.3">
      <c r="A300" s="5">
        <v>296</v>
      </c>
      <c r="B300" s="26" t="str">
        <f t="shared" si="22"/>
        <v>SOURIE</v>
      </c>
      <c r="C300" s="43" t="s">
        <v>154</v>
      </c>
      <c r="D300" s="32">
        <v>500</v>
      </c>
      <c r="E300" s="28">
        <v>100</v>
      </c>
      <c r="F300" s="29">
        <f t="shared" si="21"/>
        <v>100</v>
      </c>
      <c r="G300" s="33">
        <f>IF(ISERROR(VLOOKUP(C300,#REF!,4,FALSE)),0,VLOOKUP(C300,#REF!,2,FALSE))</f>
        <v>0</v>
      </c>
      <c r="H300" s="33">
        <f t="shared" si="23"/>
        <v>100</v>
      </c>
      <c r="I300" s="31">
        <f t="shared" si="24"/>
        <v>50000</v>
      </c>
      <c r="P300" s="35" t="str">
        <f t="array" ref="P300">IF(ISERROR(SMALL(IF(($E$5:$E$2000&lt;&gt;0)*($A$5:$A$2000&lt;&gt;""),$A$5:$A$2000),ROW()-1)),"",INDEX($C$5:$C$2000,MATCH(SMALL(IF(($E$5:$E$2000&lt;&gt;0)*($A$5:$A$2000&lt;&gt;""),$A$5:$A$2000),ROW()-1),$A$5:$A$2000,0)))</f>
        <v>SOURIS BITA USB RG-009</v>
      </c>
    </row>
    <row r="301" spans="1:16" ht="16.5" x14ac:dyDescent="0.3">
      <c r="A301" s="5">
        <v>297</v>
      </c>
      <c r="B301" s="26" t="str">
        <f t="shared" si="22"/>
        <v>SOURIE</v>
      </c>
      <c r="C301" s="36" t="s">
        <v>154</v>
      </c>
      <c r="D301" s="32">
        <v>500</v>
      </c>
      <c r="E301" s="28">
        <v>100</v>
      </c>
      <c r="F301" s="29">
        <f t="shared" si="21"/>
        <v>100</v>
      </c>
      <c r="G301" s="33">
        <f>IF(ISERROR(VLOOKUP(C301,#REF!,4,FALSE)),0,VLOOKUP(C301,#REF!,2,FALSE))</f>
        <v>0</v>
      </c>
      <c r="H301" s="33">
        <f t="shared" si="23"/>
        <v>100</v>
      </c>
      <c r="I301" s="31">
        <f t="shared" si="24"/>
        <v>50000</v>
      </c>
      <c r="P301" s="35" t="str">
        <f t="array" ref="P301">IF(ISERROR(SMALL(IF(($E$5:$E$2000&lt;&gt;0)*($A$5:$A$2000&lt;&gt;""),$A$5:$A$2000),ROW()-1)),"",INDEX($C$5:$C$2000,MATCH(SMALL(IF(($E$5:$E$2000&lt;&gt;0)*($A$5:$A$2000&lt;&gt;""),$A$5:$A$2000),ROW()-1),$A$5:$A$2000,0)))</f>
        <v>SOURIS DUNTH S/F DU-MW01</v>
      </c>
    </row>
    <row r="302" spans="1:16" ht="16.5" x14ac:dyDescent="0.3">
      <c r="A302" s="5">
        <v>298</v>
      </c>
      <c r="B302" s="26" t="str">
        <f t="shared" si="22"/>
        <v>SOURIS</v>
      </c>
      <c r="C302" s="43" t="s">
        <v>155</v>
      </c>
      <c r="D302" s="32">
        <v>400</v>
      </c>
      <c r="E302" s="28">
        <v>100</v>
      </c>
      <c r="F302" s="29">
        <f t="shared" si="21"/>
        <v>100</v>
      </c>
      <c r="G302" s="33">
        <f>IF(ISERROR(VLOOKUP(C302,#REF!,4,FALSE)),0,VLOOKUP(C302,#REF!,2,FALSE))</f>
        <v>0</v>
      </c>
      <c r="H302" s="33">
        <f t="shared" si="23"/>
        <v>100</v>
      </c>
      <c r="I302" s="31">
        <f t="shared" si="24"/>
        <v>40000</v>
      </c>
      <c r="P302" s="35" t="str">
        <f t="array" ref="P302">IF(ISERROR(SMALL(IF(($E$5:$E$2000&lt;&gt;0)*($A$5:$A$2000&lt;&gt;""),$A$5:$A$2000),ROW()-1)),"",INDEX($C$5:$C$2000,MATCH(SMALL(IF(($E$5:$E$2000&lt;&gt;0)*($A$5:$A$2000&lt;&gt;""),$A$5:$A$2000),ROW()-1),$A$5:$A$2000,0)))</f>
        <v>SOURIS DUNTH S/F DU-MW01</v>
      </c>
    </row>
    <row r="303" spans="1:16" ht="16.5" x14ac:dyDescent="0.3">
      <c r="A303" s="5">
        <v>299</v>
      </c>
      <c r="B303" s="26" t="str">
        <f t="shared" si="22"/>
        <v>SOURIS</v>
      </c>
      <c r="C303" s="36" t="s">
        <v>155</v>
      </c>
      <c r="D303" s="32">
        <v>1000</v>
      </c>
      <c r="E303" s="28">
        <v>100</v>
      </c>
      <c r="F303" s="29">
        <f t="shared" si="21"/>
        <v>100</v>
      </c>
      <c r="G303" s="33">
        <f>IF(ISERROR(VLOOKUP(C303,#REF!,4,FALSE)),0,VLOOKUP(C303,#REF!,2,FALSE))</f>
        <v>0</v>
      </c>
      <c r="H303" s="33">
        <f t="shared" si="23"/>
        <v>100</v>
      </c>
      <c r="I303" s="31">
        <f t="shared" si="24"/>
        <v>100000</v>
      </c>
      <c r="P303" s="35" t="str">
        <f t="array" ref="P303">IF(ISERROR(SMALL(IF(($E$5:$E$2000&lt;&gt;0)*($A$5:$A$2000&lt;&gt;""),$A$5:$A$2000),ROW()-1)),"",INDEX($C$5:$C$2000,MATCH(SMALL(IF(($E$5:$E$2000&lt;&gt;0)*($A$5:$A$2000&lt;&gt;""),$A$5:$A$2000),ROW()-1),$A$5:$A$2000,0)))</f>
        <v>SOURIS DUNTH USB DU-M104</v>
      </c>
    </row>
    <row r="304" spans="1:16" ht="16.5" x14ac:dyDescent="0.3">
      <c r="A304" s="5">
        <v>300</v>
      </c>
      <c r="B304" s="26" t="str">
        <f t="shared" si="22"/>
        <v>SOURIS</v>
      </c>
      <c r="C304" s="43" t="s">
        <v>156</v>
      </c>
      <c r="D304" s="32">
        <v>1000</v>
      </c>
      <c r="E304" s="28">
        <v>100</v>
      </c>
      <c r="F304" s="29">
        <f t="shared" si="21"/>
        <v>100</v>
      </c>
      <c r="G304" s="33">
        <f>IF(ISERROR(VLOOKUP(C304,#REF!,4,FALSE)),0,VLOOKUP(C304,#REF!,2,FALSE))</f>
        <v>0</v>
      </c>
      <c r="H304" s="33">
        <f t="shared" si="23"/>
        <v>100</v>
      </c>
      <c r="I304" s="31">
        <f t="shared" si="24"/>
        <v>100000</v>
      </c>
      <c r="P304" s="35" t="str">
        <f t="array" ref="P304">IF(ISERROR(SMALL(IF(($E$5:$E$2000&lt;&gt;0)*($A$5:$A$2000&lt;&gt;""),$A$5:$A$2000),ROW()-1)),"",INDEX($C$5:$C$2000,MATCH(SMALL(IF(($E$5:$E$2000&lt;&gt;0)*($A$5:$A$2000&lt;&gt;""),$A$5:$A$2000),ROW()-1),$A$5:$A$2000,0)))</f>
        <v>SOURIS DUNTH USB DU-M104</v>
      </c>
    </row>
    <row r="305" spans="1:16" ht="16.5" x14ac:dyDescent="0.3">
      <c r="A305" s="5">
        <v>301</v>
      </c>
      <c r="B305" s="26" t="str">
        <f t="shared" si="22"/>
        <v>SOURIS</v>
      </c>
      <c r="C305" s="36" t="s">
        <v>156</v>
      </c>
      <c r="D305" s="32">
        <v>900</v>
      </c>
      <c r="E305" s="28">
        <v>100</v>
      </c>
      <c r="F305" s="29">
        <f t="shared" si="21"/>
        <v>100</v>
      </c>
      <c r="G305" s="33">
        <f>IF(ISERROR(VLOOKUP(C305,#REF!,4,FALSE)),0,VLOOKUP(C305,#REF!,2,FALSE))</f>
        <v>0</v>
      </c>
      <c r="H305" s="33">
        <f t="shared" si="23"/>
        <v>100</v>
      </c>
      <c r="I305" s="31">
        <f t="shared" si="24"/>
        <v>90000</v>
      </c>
      <c r="P305" s="35" t="str">
        <f t="array" ref="P305">IF(ISERROR(SMALL(IF(($E$5:$E$2000&lt;&gt;0)*($A$5:$A$2000&lt;&gt;""),$A$5:$A$2000),ROW()-1)),"",INDEX($C$5:$C$2000,MATCH(SMALL(IF(($E$5:$E$2000&lt;&gt;0)*($A$5:$A$2000&lt;&gt;""),$A$5:$A$2000),ROW()-1),$A$5:$A$2000,0)))</f>
        <v>SOURIS EXR WIRELESS ARC</v>
      </c>
    </row>
    <row r="306" spans="1:16" ht="16.5" x14ac:dyDescent="0.3">
      <c r="A306" s="5">
        <v>302</v>
      </c>
      <c r="B306" s="26" t="str">
        <f t="shared" si="22"/>
        <v>SOURIS</v>
      </c>
      <c r="C306" s="43" t="s">
        <v>157</v>
      </c>
      <c r="D306" s="32">
        <v>500</v>
      </c>
      <c r="E306" s="28">
        <v>100</v>
      </c>
      <c r="F306" s="29">
        <f t="shared" si="21"/>
        <v>100</v>
      </c>
      <c r="G306" s="33">
        <f>IF(ISERROR(VLOOKUP(C306,#REF!,4,FALSE)),0,VLOOKUP(C306,#REF!,2,FALSE))</f>
        <v>0</v>
      </c>
      <c r="H306" s="33">
        <f t="shared" si="23"/>
        <v>100</v>
      </c>
      <c r="I306" s="31">
        <f t="shared" si="24"/>
        <v>50000</v>
      </c>
      <c r="P306" s="35" t="str">
        <f t="array" ref="P306">IF(ISERROR(SMALL(IF(($E$5:$E$2000&lt;&gt;0)*($A$5:$A$2000&lt;&gt;""),$A$5:$A$2000),ROW()-1)),"",INDEX($C$5:$C$2000,MATCH(SMALL(IF(($E$5:$E$2000&lt;&gt;0)*($A$5:$A$2000&lt;&gt;""),$A$5:$A$2000),ROW()-1),$A$5:$A$2000,0)))</f>
        <v>SOURIS EXR WIRELESS ARC</v>
      </c>
    </row>
    <row r="307" spans="1:16" ht="16.5" x14ac:dyDescent="0.3">
      <c r="A307" s="5">
        <v>303</v>
      </c>
      <c r="B307" s="26" t="str">
        <f t="shared" si="22"/>
        <v>SOURIS</v>
      </c>
      <c r="C307" s="36" t="s">
        <v>157</v>
      </c>
      <c r="D307" s="32">
        <v>500</v>
      </c>
      <c r="E307" s="28">
        <v>100</v>
      </c>
      <c r="F307" s="29">
        <f t="shared" si="21"/>
        <v>100</v>
      </c>
      <c r="G307" s="33">
        <f>IF(ISERROR(VLOOKUP(C307,#REF!,4,FALSE)),0,VLOOKUP(C307,#REF!,2,FALSE))</f>
        <v>0</v>
      </c>
      <c r="H307" s="33">
        <f t="shared" si="23"/>
        <v>100</v>
      </c>
      <c r="I307" s="31">
        <f t="shared" si="24"/>
        <v>50000</v>
      </c>
      <c r="P307" s="35" t="str">
        <f t="array" ref="P307">IF(ISERROR(SMALL(IF(($E$5:$E$2000&lt;&gt;0)*($A$5:$A$2000&lt;&gt;""),$A$5:$A$2000),ROW()-1)),"",INDEX($C$5:$C$2000,MATCH(SMALL(IF(($E$5:$E$2000&lt;&gt;0)*($A$5:$A$2000&lt;&gt;""),$A$5:$A$2000),ROW()-1),$A$5:$A$2000,0)))</f>
        <v>SOURIS GREENTREE S/FIL GT-MS24RF</v>
      </c>
    </row>
    <row r="308" spans="1:16" ht="16.5" x14ac:dyDescent="0.3">
      <c r="A308" s="5">
        <v>304</v>
      </c>
      <c r="B308" s="26" t="str">
        <f t="shared" si="22"/>
        <v>SOURIS</v>
      </c>
      <c r="C308" s="43" t="s">
        <v>158</v>
      </c>
      <c r="D308" s="32">
        <v>500</v>
      </c>
      <c r="E308" s="28">
        <v>100</v>
      </c>
      <c r="F308" s="29">
        <f t="shared" si="21"/>
        <v>100</v>
      </c>
      <c r="G308" s="33">
        <f>IF(ISERROR(VLOOKUP(C308,#REF!,4,FALSE)),0,VLOOKUP(C308,#REF!,2,FALSE))</f>
        <v>0</v>
      </c>
      <c r="H308" s="33">
        <f t="shared" si="23"/>
        <v>100</v>
      </c>
      <c r="I308" s="31">
        <f t="shared" si="24"/>
        <v>50000</v>
      </c>
      <c r="P308" s="35" t="str">
        <f t="array" ref="P308">IF(ISERROR(SMALL(IF(($E$5:$E$2000&lt;&gt;0)*($A$5:$A$2000&lt;&gt;""),$A$5:$A$2000),ROW()-1)),"",INDEX($C$5:$C$2000,MATCH(SMALL(IF(($E$5:$E$2000&lt;&gt;0)*($A$5:$A$2000&lt;&gt;""),$A$5:$A$2000),ROW()-1),$A$5:$A$2000,0)))</f>
        <v>SOURIS GREENTREE S/FIL GT-MS24RF</v>
      </c>
    </row>
    <row r="309" spans="1:16" ht="16.5" x14ac:dyDescent="0.3">
      <c r="A309" s="5">
        <v>305</v>
      </c>
      <c r="B309" s="26" t="str">
        <f t="shared" si="22"/>
        <v>SOURIS</v>
      </c>
      <c r="C309" s="36" t="s">
        <v>158</v>
      </c>
      <c r="D309" s="32">
        <v>500</v>
      </c>
      <c r="E309" s="28">
        <v>100</v>
      </c>
      <c r="F309" s="29">
        <f t="shared" si="21"/>
        <v>100</v>
      </c>
      <c r="G309" s="33">
        <f>IF(ISERROR(VLOOKUP(C309,#REF!,4,FALSE)),0,VLOOKUP(C309,#REF!,2,FALSE))</f>
        <v>0</v>
      </c>
      <c r="H309" s="33">
        <f t="shared" si="23"/>
        <v>100</v>
      </c>
      <c r="I309" s="31">
        <f t="shared" si="24"/>
        <v>50000</v>
      </c>
      <c r="P309" s="35" t="str">
        <f t="array" ref="P309">IF(ISERROR(SMALL(IF(($E$5:$E$2000&lt;&gt;0)*($A$5:$A$2000&lt;&gt;""),$A$5:$A$2000),ROW()-1)),"",INDEX($C$5:$C$2000,MATCH(SMALL(IF(($E$5:$E$2000&lt;&gt;0)*($A$5:$A$2000&lt;&gt;""),$A$5:$A$2000),ROW()-1),$A$5:$A$2000,0)))</f>
        <v>SOURIS HAVIT MINI HV-MS232</v>
      </c>
    </row>
    <row r="310" spans="1:16" ht="16.5" x14ac:dyDescent="0.3">
      <c r="A310" s="5">
        <v>306</v>
      </c>
      <c r="B310" s="26" t="str">
        <f t="shared" si="22"/>
        <v>SOURIS</v>
      </c>
      <c r="C310" s="43" t="s">
        <v>159</v>
      </c>
      <c r="D310" s="32">
        <v>250</v>
      </c>
      <c r="E310" s="28">
        <v>100</v>
      </c>
      <c r="F310" s="29">
        <f t="shared" si="21"/>
        <v>100</v>
      </c>
      <c r="G310" s="33">
        <f>IF(ISERROR(VLOOKUP(C310,#REF!,4,FALSE)),0,VLOOKUP(C310,#REF!,2,FALSE))</f>
        <v>0</v>
      </c>
      <c r="H310" s="33">
        <f t="shared" si="23"/>
        <v>100</v>
      </c>
      <c r="I310" s="31">
        <f t="shared" si="24"/>
        <v>25000</v>
      </c>
      <c r="P310" s="35" t="str">
        <f t="array" ref="P310">IF(ISERROR(SMALL(IF(($E$5:$E$2000&lt;&gt;0)*($A$5:$A$2000&lt;&gt;""),$A$5:$A$2000),ROW()-1)),"",INDEX($C$5:$C$2000,MATCH(SMALL(IF(($E$5:$E$2000&lt;&gt;0)*($A$5:$A$2000&lt;&gt;""),$A$5:$A$2000),ROW()-1),$A$5:$A$2000,0)))</f>
        <v>SOURIS HAVIT MINI HV-MS232</v>
      </c>
    </row>
    <row r="311" spans="1:16" ht="16.5" x14ac:dyDescent="0.3">
      <c r="A311" s="5">
        <v>307</v>
      </c>
      <c r="B311" s="26" t="str">
        <f t="shared" si="22"/>
        <v>SOURIS</v>
      </c>
      <c r="C311" s="36" t="s">
        <v>159</v>
      </c>
      <c r="D311" s="32">
        <v>500</v>
      </c>
      <c r="E311" s="28">
        <v>100</v>
      </c>
      <c r="F311" s="29">
        <f t="shared" si="21"/>
        <v>100</v>
      </c>
      <c r="G311" s="33">
        <f>IF(ISERROR(VLOOKUP(C311,#REF!,4,FALSE)),0,VLOOKUP(C311,#REF!,2,FALSE))</f>
        <v>0</v>
      </c>
      <c r="H311" s="33">
        <f t="shared" si="23"/>
        <v>100</v>
      </c>
      <c r="I311" s="31">
        <f t="shared" si="24"/>
        <v>50000</v>
      </c>
      <c r="P311" s="35" t="str">
        <f t="array" ref="P311">IF(ISERROR(SMALL(IF(($E$5:$E$2000&lt;&gt;0)*($A$5:$A$2000&lt;&gt;""),$A$5:$A$2000),ROW()-1)),"",INDEX($C$5:$C$2000,MATCH(SMALL(IF(($E$5:$E$2000&lt;&gt;0)*($A$5:$A$2000&lt;&gt;""),$A$5:$A$2000),ROW()-1),$A$5:$A$2000,0)))</f>
        <v>SOURIS HAVIT MINI HV-MS233</v>
      </c>
    </row>
    <row r="312" spans="1:16" ht="16.5" x14ac:dyDescent="0.3">
      <c r="A312" s="5">
        <v>308</v>
      </c>
      <c r="B312" s="26" t="str">
        <f t="shared" si="22"/>
        <v>SOURIS</v>
      </c>
      <c r="C312" s="43" t="s">
        <v>160</v>
      </c>
      <c r="D312" s="32">
        <v>1200</v>
      </c>
      <c r="E312" s="28">
        <v>100</v>
      </c>
      <c r="F312" s="29">
        <f t="shared" si="21"/>
        <v>100</v>
      </c>
      <c r="G312" s="33">
        <f>IF(ISERROR(VLOOKUP(C312,#REF!,4,FALSE)),0,VLOOKUP(C312,#REF!,2,FALSE))</f>
        <v>0</v>
      </c>
      <c r="H312" s="33">
        <f t="shared" si="23"/>
        <v>100</v>
      </c>
      <c r="I312" s="31">
        <f t="shared" si="24"/>
        <v>120000</v>
      </c>
      <c r="P312" s="35" t="str">
        <f t="array" ref="P312">IF(ISERROR(SMALL(IF(($E$5:$E$2000&lt;&gt;0)*($A$5:$A$2000&lt;&gt;""),$A$5:$A$2000),ROW()-1)),"",INDEX($C$5:$C$2000,MATCH(SMALL(IF(($E$5:$E$2000&lt;&gt;0)*($A$5:$A$2000&lt;&gt;""),$A$5:$A$2000),ROW()-1),$A$5:$A$2000,0)))</f>
        <v>SOURIS HAVIT MINI HV-MS233</v>
      </c>
    </row>
    <row r="313" spans="1:16" ht="16.5" x14ac:dyDescent="0.3">
      <c r="A313" s="5">
        <v>309</v>
      </c>
      <c r="B313" s="26" t="str">
        <f t="shared" si="22"/>
        <v>SOURIS</v>
      </c>
      <c r="C313" s="36" t="s">
        <v>160</v>
      </c>
      <c r="D313" s="32">
        <v>250</v>
      </c>
      <c r="E313" s="28">
        <v>100</v>
      </c>
      <c r="F313" s="29">
        <f t="shared" si="21"/>
        <v>100</v>
      </c>
      <c r="G313" s="33">
        <f>IF(ISERROR(VLOOKUP(C313,#REF!,4,FALSE)),0,VLOOKUP(C313,#REF!,2,FALSE))</f>
        <v>0</v>
      </c>
      <c r="H313" s="33">
        <f t="shared" si="23"/>
        <v>100</v>
      </c>
      <c r="I313" s="31">
        <f t="shared" si="24"/>
        <v>25000</v>
      </c>
      <c r="P313" s="35" t="str">
        <f t="array" ref="P313">IF(ISERROR(SMALL(IF(($E$5:$E$2000&lt;&gt;0)*($A$5:$A$2000&lt;&gt;""),$A$5:$A$2000),ROW()-1)),"",INDEX($C$5:$C$2000,MATCH(SMALL(IF(($E$5:$E$2000&lt;&gt;0)*($A$5:$A$2000&lt;&gt;""),$A$5:$A$2000),ROW()-1),$A$5:$A$2000,0)))</f>
        <v>SOURIS HAVIT USB HV-MS675</v>
      </c>
    </row>
    <row r="314" spans="1:16" ht="16.5" x14ac:dyDescent="0.3">
      <c r="A314" s="5">
        <v>310</v>
      </c>
      <c r="B314" s="26" t="str">
        <f t="shared" si="22"/>
        <v>SOURIS</v>
      </c>
      <c r="C314" s="43" t="s">
        <v>161</v>
      </c>
      <c r="D314" s="32">
        <v>1300</v>
      </c>
      <c r="E314" s="28">
        <v>100</v>
      </c>
      <c r="F314" s="29">
        <f t="shared" si="21"/>
        <v>100</v>
      </c>
      <c r="G314" s="33">
        <f>IF(ISERROR(VLOOKUP(C314,#REF!,4,FALSE)),0,VLOOKUP(C314,#REF!,2,FALSE))</f>
        <v>0</v>
      </c>
      <c r="H314" s="33">
        <f t="shared" si="23"/>
        <v>100</v>
      </c>
      <c r="I314" s="31">
        <f t="shared" si="24"/>
        <v>130000</v>
      </c>
      <c r="P314" s="35" t="str">
        <f t="array" ref="P314">IF(ISERROR(SMALL(IF(($E$5:$E$2000&lt;&gt;0)*($A$5:$A$2000&lt;&gt;""),$A$5:$A$2000),ROW()-1)),"",INDEX($C$5:$C$2000,MATCH(SMALL(IF(($E$5:$E$2000&lt;&gt;0)*($A$5:$A$2000&lt;&gt;""),$A$5:$A$2000),ROW()-1),$A$5:$A$2000,0)))</f>
        <v>SOURIS HAVIT USB HV-MS675</v>
      </c>
    </row>
    <row r="315" spans="1:16" ht="16.5" x14ac:dyDescent="0.3">
      <c r="A315" s="5">
        <v>311</v>
      </c>
      <c r="B315" s="26" t="str">
        <f t="shared" si="22"/>
        <v>SOURIS</v>
      </c>
      <c r="C315" s="36" t="s">
        <v>161</v>
      </c>
      <c r="D315" s="32">
        <v>1100</v>
      </c>
      <c r="E315" s="28">
        <v>100</v>
      </c>
      <c r="F315" s="29">
        <f t="shared" si="21"/>
        <v>100</v>
      </c>
      <c r="G315" s="33">
        <f>IF(ISERROR(VLOOKUP(C315,#REF!,4,FALSE)),0,VLOOKUP(C315,#REF!,2,FALSE))</f>
        <v>0</v>
      </c>
      <c r="H315" s="33">
        <f t="shared" si="23"/>
        <v>100</v>
      </c>
      <c r="I315" s="31">
        <f t="shared" si="24"/>
        <v>110000</v>
      </c>
      <c r="P315" s="35" t="str">
        <f t="array" ref="P315">IF(ISERROR(SMALL(IF(($E$5:$E$2000&lt;&gt;0)*($A$5:$A$2000&lt;&gt;""),$A$5:$A$2000),ROW()-1)),"",INDEX($C$5:$C$2000,MATCH(SMALL(IF(($E$5:$E$2000&lt;&gt;0)*($A$5:$A$2000&lt;&gt;""),$A$5:$A$2000),ROW()-1),$A$5:$A$2000,0)))</f>
        <v xml:space="preserve">SOURIS HP DELL LUX </v>
      </c>
    </row>
    <row r="316" spans="1:16" ht="16.5" x14ac:dyDescent="0.3">
      <c r="A316" s="5">
        <v>312</v>
      </c>
      <c r="B316" s="26" t="str">
        <f t="shared" si="22"/>
        <v>SOURIS</v>
      </c>
      <c r="C316" s="43" t="s">
        <v>162</v>
      </c>
      <c r="D316" s="32">
        <v>1300</v>
      </c>
      <c r="E316" s="28">
        <v>100</v>
      </c>
      <c r="F316" s="29">
        <f t="shared" si="21"/>
        <v>100</v>
      </c>
      <c r="G316" s="33">
        <f>IF(ISERROR(VLOOKUP(C316,#REF!,4,FALSE)),0,VLOOKUP(C316,#REF!,2,FALSE))</f>
        <v>0</v>
      </c>
      <c r="H316" s="33">
        <f t="shared" si="23"/>
        <v>100</v>
      </c>
      <c r="I316" s="31">
        <f t="shared" si="24"/>
        <v>130000</v>
      </c>
      <c r="P316" s="35" t="str">
        <f t="array" ref="P316">IF(ISERROR(SMALL(IF(($E$5:$E$2000&lt;&gt;0)*($A$5:$A$2000&lt;&gt;""),$A$5:$A$2000),ROW()-1)),"",INDEX($C$5:$C$2000,MATCH(SMALL(IF(($E$5:$E$2000&lt;&gt;0)*($A$5:$A$2000&lt;&gt;""),$A$5:$A$2000),ROW()-1),$A$5:$A$2000,0)))</f>
        <v xml:space="preserve">SOURIS HP DELL LUX </v>
      </c>
    </row>
    <row r="317" spans="1:16" ht="16.5" x14ac:dyDescent="0.3">
      <c r="A317" s="5">
        <v>313</v>
      </c>
      <c r="B317" s="26" t="str">
        <f t="shared" si="22"/>
        <v>SOURIS</v>
      </c>
      <c r="C317" s="36" t="s">
        <v>162</v>
      </c>
      <c r="D317" s="32">
        <v>1100</v>
      </c>
      <c r="E317" s="28">
        <v>100</v>
      </c>
      <c r="F317" s="29">
        <f t="shared" si="21"/>
        <v>100</v>
      </c>
      <c r="G317" s="33">
        <f>IF(ISERROR(VLOOKUP(C317,#REF!,4,FALSE)),0,VLOOKUP(C317,#REF!,2,FALSE))</f>
        <v>0</v>
      </c>
      <c r="H317" s="33">
        <f t="shared" si="23"/>
        <v>100</v>
      </c>
      <c r="I317" s="31">
        <f t="shared" si="24"/>
        <v>110000</v>
      </c>
      <c r="P317" s="35" t="str">
        <f t="array" ref="P317">IF(ISERROR(SMALL(IF(($E$5:$E$2000&lt;&gt;0)*($A$5:$A$2000&lt;&gt;""),$A$5:$A$2000),ROW()-1)),"",INDEX($C$5:$C$2000,MATCH(SMALL(IF(($E$5:$E$2000&lt;&gt;0)*($A$5:$A$2000&lt;&gt;""),$A$5:$A$2000),ROW()-1),$A$5:$A$2000,0)))</f>
        <v>SOURIS ICON GX-800</v>
      </c>
    </row>
    <row r="318" spans="1:16" ht="16.5" x14ac:dyDescent="0.3">
      <c r="A318" s="5">
        <v>314</v>
      </c>
      <c r="B318" s="26" t="str">
        <f t="shared" si="22"/>
        <v>SOURIS</v>
      </c>
      <c r="C318" s="43" t="s">
        <v>163</v>
      </c>
      <c r="D318" s="32">
        <v>500</v>
      </c>
      <c r="E318" s="28">
        <v>100</v>
      </c>
      <c r="F318" s="29">
        <f t="shared" si="21"/>
        <v>100</v>
      </c>
      <c r="G318" s="33">
        <f>IF(ISERROR(VLOOKUP(C318,#REF!,4,FALSE)),0,VLOOKUP(C318,#REF!,2,FALSE))</f>
        <v>0</v>
      </c>
      <c r="H318" s="33">
        <f t="shared" si="23"/>
        <v>100</v>
      </c>
      <c r="I318" s="31">
        <f t="shared" si="24"/>
        <v>50000</v>
      </c>
      <c r="P318" s="35" t="str">
        <f t="array" ref="P318">IF(ISERROR(SMALL(IF(($E$5:$E$2000&lt;&gt;0)*($A$5:$A$2000&lt;&gt;""),$A$5:$A$2000),ROW()-1)),"",INDEX($C$5:$C$2000,MATCH(SMALL(IF(($E$5:$E$2000&lt;&gt;0)*($A$5:$A$2000&lt;&gt;""),$A$5:$A$2000),ROW()-1),$A$5:$A$2000,0)))</f>
        <v>SOURIS ICON GX-800</v>
      </c>
    </row>
    <row r="319" spans="1:16" ht="16.5" x14ac:dyDescent="0.3">
      <c r="A319" s="5">
        <v>315</v>
      </c>
      <c r="B319" s="26" t="str">
        <f t="shared" si="22"/>
        <v>SOURIS</v>
      </c>
      <c r="C319" s="36" t="s">
        <v>163</v>
      </c>
      <c r="D319" s="32">
        <v>400</v>
      </c>
      <c r="E319" s="28">
        <v>100</v>
      </c>
      <c r="F319" s="29">
        <f t="shared" si="21"/>
        <v>100</v>
      </c>
      <c r="G319" s="33">
        <f>IF(ISERROR(VLOOKUP(C319,#REF!,4,FALSE)),0,VLOOKUP(C319,#REF!,2,FALSE))</f>
        <v>0</v>
      </c>
      <c r="H319" s="33">
        <f t="shared" si="23"/>
        <v>100</v>
      </c>
      <c r="I319" s="31">
        <f t="shared" si="24"/>
        <v>40000</v>
      </c>
      <c r="P319" s="35" t="str">
        <f t="array" ref="P319">IF(ISERROR(SMALL(IF(($E$5:$E$2000&lt;&gt;0)*($A$5:$A$2000&lt;&gt;""),$A$5:$A$2000),ROW()-1)),"",INDEX($C$5:$C$2000,MATCH(SMALL(IF(($E$5:$E$2000&lt;&gt;0)*($A$5:$A$2000&lt;&gt;""),$A$5:$A$2000),ROW()-1),$A$5:$A$2000,0)))</f>
        <v>SOURIS PS/2 HI-TECH-S837</v>
      </c>
    </row>
    <row r="320" spans="1:16" ht="16.5" x14ac:dyDescent="0.3">
      <c r="A320" s="5">
        <v>316</v>
      </c>
      <c r="B320" s="26" t="str">
        <f t="shared" si="22"/>
        <v>SOURIS</v>
      </c>
      <c r="C320" s="43" t="s">
        <v>164</v>
      </c>
      <c r="D320" s="32">
        <v>400</v>
      </c>
      <c r="E320" s="28">
        <v>100</v>
      </c>
      <c r="F320" s="29">
        <f t="shared" si="21"/>
        <v>100</v>
      </c>
      <c r="G320" s="33">
        <f>IF(ISERROR(VLOOKUP(C320,#REF!,4,FALSE)),0,VLOOKUP(C320,#REF!,2,FALSE))</f>
        <v>0</v>
      </c>
      <c r="H320" s="33">
        <f t="shared" si="23"/>
        <v>100</v>
      </c>
      <c r="I320" s="31">
        <f t="shared" si="24"/>
        <v>40000</v>
      </c>
      <c r="P320" s="35" t="str">
        <f t="array" ref="P320">IF(ISERROR(SMALL(IF(($E$5:$E$2000&lt;&gt;0)*($A$5:$A$2000&lt;&gt;""),$A$5:$A$2000),ROW()-1)),"",INDEX($C$5:$C$2000,MATCH(SMALL(IF(($E$5:$E$2000&lt;&gt;0)*($A$5:$A$2000&lt;&gt;""),$A$5:$A$2000),ROW()-1),$A$5:$A$2000,0)))</f>
        <v>SOURIS PS/2 HI-TECH-S837</v>
      </c>
    </row>
    <row r="321" spans="1:16" ht="16.5" x14ac:dyDescent="0.3">
      <c r="A321" s="5">
        <v>317</v>
      </c>
      <c r="B321" s="26" t="str">
        <f t="shared" si="22"/>
        <v>SOURIS</v>
      </c>
      <c r="C321" s="36" t="s">
        <v>164</v>
      </c>
      <c r="D321" s="32">
        <v>500</v>
      </c>
      <c r="E321" s="28">
        <v>100</v>
      </c>
      <c r="F321" s="29">
        <f t="shared" si="21"/>
        <v>100</v>
      </c>
      <c r="G321" s="33">
        <f>IF(ISERROR(VLOOKUP(C321,#REF!,4,FALSE)),0,VLOOKUP(C321,#REF!,2,FALSE))</f>
        <v>0</v>
      </c>
      <c r="H321" s="33">
        <f t="shared" si="23"/>
        <v>100</v>
      </c>
      <c r="I321" s="31">
        <f t="shared" si="24"/>
        <v>50000</v>
      </c>
      <c r="P321" s="35" t="str">
        <f t="array" ref="P321">IF(ISERROR(SMALL(IF(($E$5:$E$2000&lt;&gt;0)*($A$5:$A$2000&lt;&gt;""),$A$5:$A$2000),ROW()-1)),"",INDEX($C$5:$C$2000,MATCH(SMALL(IF(($E$5:$E$2000&lt;&gt;0)*($A$5:$A$2000&lt;&gt;""),$A$5:$A$2000),ROW()-1),$A$5:$A$2000,0)))</f>
        <v>SOURIS S/F HAVIT MS-518</v>
      </c>
    </row>
    <row r="322" spans="1:16" ht="16.5" x14ac:dyDescent="0.3">
      <c r="A322" s="5">
        <v>318</v>
      </c>
      <c r="B322" s="26" t="str">
        <f t="shared" si="22"/>
        <v>SOURIS</v>
      </c>
      <c r="C322" s="43" t="s">
        <v>165</v>
      </c>
      <c r="D322" s="32">
        <v>300</v>
      </c>
      <c r="E322" s="28">
        <v>100</v>
      </c>
      <c r="F322" s="29">
        <f t="shared" si="21"/>
        <v>100</v>
      </c>
      <c r="G322" s="33">
        <f>IF(ISERROR(VLOOKUP(C322,#REF!,4,FALSE)),0,VLOOKUP(C322,#REF!,2,FALSE))</f>
        <v>0</v>
      </c>
      <c r="H322" s="33">
        <f t="shared" si="23"/>
        <v>100</v>
      </c>
      <c r="I322" s="31">
        <f t="shared" si="24"/>
        <v>30000</v>
      </c>
      <c r="P322" s="35" t="str">
        <f t="array" ref="P322">IF(ISERROR(SMALL(IF(($E$5:$E$2000&lt;&gt;0)*($A$5:$A$2000&lt;&gt;""),$A$5:$A$2000),ROW()-1)),"",INDEX($C$5:$C$2000,MATCH(SMALL(IF(($E$5:$E$2000&lt;&gt;0)*($A$5:$A$2000&lt;&gt;""),$A$5:$A$2000),ROW()-1),$A$5:$A$2000,0)))</f>
        <v>SOURIS S/F HAVIT MS-518</v>
      </c>
    </row>
    <row r="323" spans="1:16" ht="16.5" x14ac:dyDescent="0.3">
      <c r="A323" s="5">
        <v>319</v>
      </c>
      <c r="B323" s="26" t="str">
        <f t="shared" si="22"/>
        <v>SOURIS</v>
      </c>
      <c r="C323" s="36" t="s">
        <v>165</v>
      </c>
      <c r="D323" s="32">
        <v>400</v>
      </c>
      <c r="E323" s="28">
        <v>100</v>
      </c>
      <c r="F323" s="29">
        <f t="shared" si="21"/>
        <v>100</v>
      </c>
      <c r="G323" s="33">
        <f>IF(ISERROR(VLOOKUP(C323,#REF!,4,FALSE)),0,VLOOKUP(C323,#REF!,2,FALSE))</f>
        <v>0</v>
      </c>
      <c r="H323" s="33">
        <f t="shared" si="23"/>
        <v>100</v>
      </c>
      <c r="I323" s="31">
        <f t="shared" si="24"/>
        <v>40000</v>
      </c>
      <c r="P323" s="35" t="str">
        <f t="array" ref="P323">IF(ISERROR(SMALL(IF(($E$5:$E$2000&lt;&gt;0)*($A$5:$A$2000&lt;&gt;""),$A$5:$A$2000),ROW()-1)),"",INDEX($C$5:$C$2000,MATCH(SMALL(IF(($E$5:$E$2000&lt;&gt;0)*($A$5:$A$2000&lt;&gt;""),$A$5:$A$2000),ROW()-1),$A$5:$A$2000,0)))</f>
        <v>SOURIS S/FIL GOLDEN 332</v>
      </c>
    </row>
    <row r="324" spans="1:16" ht="16.5" x14ac:dyDescent="0.3">
      <c r="A324" s="5">
        <v>320</v>
      </c>
      <c r="B324" s="26" t="str">
        <f t="shared" si="22"/>
        <v>SOURIS</v>
      </c>
      <c r="C324" s="43" t="s">
        <v>166</v>
      </c>
      <c r="D324" s="32">
        <v>100</v>
      </c>
      <c r="E324" s="28">
        <v>100</v>
      </c>
      <c r="F324" s="29">
        <f t="shared" si="21"/>
        <v>100</v>
      </c>
      <c r="G324" s="33">
        <f>IF(ISERROR(VLOOKUP(C324,#REF!,4,FALSE)),0,VLOOKUP(C324,#REF!,2,FALSE))</f>
        <v>0</v>
      </c>
      <c r="H324" s="33">
        <f t="shared" si="23"/>
        <v>100</v>
      </c>
      <c r="I324" s="31">
        <f t="shared" si="24"/>
        <v>10000</v>
      </c>
      <c r="P324" s="35" t="str">
        <f t="array" ref="P324">IF(ISERROR(SMALL(IF(($E$5:$E$2000&lt;&gt;0)*($A$5:$A$2000&lt;&gt;""),$A$5:$A$2000),ROW()-1)),"",INDEX($C$5:$C$2000,MATCH(SMALL(IF(($E$5:$E$2000&lt;&gt;0)*($A$5:$A$2000&lt;&gt;""),$A$5:$A$2000),ROW()-1),$A$5:$A$2000,0)))</f>
        <v>SOURIS S/FIL GOLDEN 332</v>
      </c>
    </row>
    <row r="325" spans="1:16" ht="16.5" x14ac:dyDescent="0.3">
      <c r="A325" s="5">
        <v>321</v>
      </c>
      <c r="B325" s="26" t="str">
        <f t="shared" si="22"/>
        <v>SOURIS</v>
      </c>
      <c r="C325" s="36" t="s">
        <v>166</v>
      </c>
      <c r="D325" s="32">
        <v>100</v>
      </c>
      <c r="E325" s="28">
        <v>100</v>
      </c>
      <c r="F325" s="29">
        <f t="shared" si="21"/>
        <v>100</v>
      </c>
      <c r="G325" s="33">
        <f>IF(ISERROR(VLOOKUP(C325,#REF!,4,FALSE)),0,VLOOKUP(C325,#REF!,2,FALSE))</f>
        <v>0</v>
      </c>
      <c r="H325" s="33">
        <f t="shared" si="23"/>
        <v>100</v>
      </c>
      <c r="I325" s="31">
        <f t="shared" si="24"/>
        <v>10000</v>
      </c>
      <c r="P325" s="35" t="str">
        <f t="array" ref="P325">IF(ISERROR(SMALL(IF(($E$5:$E$2000&lt;&gt;0)*($A$5:$A$2000&lt;&gt;""),$A$5:$A$2000),ROW()-1)),"",INDEX($C$5:$C$2000,MATCH(SMALL(IF(($E$5:$E$2000&lt;&gt;0)*($A$5:$A$2000&lt;&gt;""),$A$5:$A$2000),ROW()-1),$A$5:$A$2000,0)))</f>
        <v>SOURIS USB 209</v>
      </c>
    </row>
    <row r="326" spans="1:16" ht="16.5" x14ac:dyDescent="0.3">
      <c r="A326" s="5">
        <v>322</v>
      </c>
      <c r="B326" s="26" t="str">
        <f t="shared" si="22"/>
        <v>SOURIS</v>
      </c>
      <c r="C326" s="43" t="s">
        <v>167</v>
      </c>
      <c r="D326" s="32">
        <v>150</v>
      </c>
      <c r="E326" s="28">
        <v>100</v>
      </c>
      <c r="F326" s="29">
        <f t="shared" ref="F326:F389" si="25">E326</f>
        <v>100</v>
      </c>
      <c r="G326" s="33">
        <f>IF(ISERROR(VLOOKUP(C326,#REF!,4,FALSE)),0,VLOOKUP(C326,#REF!,2,FALSE))</f>
        <v>0</v>
      </c>
      <c r="H326" s="33">
        <f t="shared" si="23"/>
        <v>100</v>
      </c>
      <c r="I326" s="31">
        <f t="shared" si="24"/>
        <v>15000</v>
      </c>
      <c r="P326" s="35" t="str">
        <f t="array" ref="P326">IF(ISERROR(SMALL(IF(($E$5:$E$2000&lt;&gt;0)*($A$5:$A$2000&lt;&gt;""),$A$5:$A$2000),ROW()-1)),"",INDEX($C$5:$C$2000,MATCH(SMALL(IF(($E$5:$E$2000&lt;&gt;0)*($A$5:$A$2000&lt;&gt;""),$A$5:$A$2000),ROW()-1),$A$5:$A$2000,0)))</f>
        <v>SOURIS USB 209</v>
      </c>
    </row>
    <row r="327" spans="1:16" ht="16.5" x14ac:dyDescent="0.3">
      <c r="A327" s="5">
        <v>323</v>
      </c>
      <c r="B327" s="26" t="str">
        <f t="shared" si="22"/>
        <v>SOURIS</v>
      </c>
      <c r="C327" s="36" t="s">
        <v>167</v>
      </c>
      <c r="D327" s="32">
        <v>1200</v>
      </c>
      <c r="E327" s="28">
        <v>100</v>
      </c>
      <c r="F327" s="29">
        <f t="shared" si="25"/>
        <v>100</v>
      </c>
      <c r="G327" s="33">
        <f>IF(ISERROR(VLOOKUP(C327,#REF!,4,FALSE)),0,VLOOKUP(C327,#REF!,2,FALSE))</f>
        <v>0</v>
      </c>
      <c r="H327" s="33">
        <f t="shared" si="23"/>
        <v>100</v>
      </c>
      <c r="I327" s="31">
        <f t="shared" si="24"/>
        <v>120000</v>
      </c>
      <c r="P327" s="35" t="str">
        <f t="array" ref="P327">IF(ISERROR(SMALL(IF(($E$5:$E$2000&lt;&gt;0)*($A$5:$A$2000&lt;&gt;""),$A$5:$A$2000),ROW()-1)),"",INDEX($C$5:$C$2000,MATCH(SMALL(IF(($E$5:$E$2000&lt;&gt;0)*($A$5:$A$2000&lt;&gt;""),$A$5:$A$2000),ROW()-1),$A$5:$A$2000,0)))</f>
        <v>SOURIS USB 224</v>
      </c>
    </row>
    <row r="328" spans="1:16" ht="16.5" x14ac:dyDescent="0.3">
      <c r="A328" s="5">
        <v>324</v>
      </c>
      <c r="B328" s="26" t="str">
        <f t="shared" si="22"/>
        <v>SOURIS</v>
      </c>
      <c r="C328" s="43" t="s">
        <v>168</v>
      </c>
      <c r="D328" s="32">
        <v>1000</v>
      </c>
      <c r="E328" s="28">
        <v>100</v>
      </c>
      <c r="F328" s="29">
        <f t="shared" si="25"/>
        <v>100</v>
      </c>
      <c r="G328" s="33">
        <f>IF(ISERROR(VLOOKUP(C328,#REF!,4,FALSE)),0,VLOOKUP(C328,#REF!,2,FALSE))</f>
        <v>0</v>
      </c>
      <c r="H328" s="33">
        <f t="shared" si="23"/>
        <v>100</v>
      </c>
      <c r="I328" s="31">
        <f t="shared" si="24"/>
        <v>100000</v>
      </c>
      <c r="P328" s="35" t="str">
        <f t="array" ref="P328">IF(ISERROR(SMALL(IF(($E$5:$E$2000&lt;&gt;0)*($A$5:$A$2000&lt;&gt;""),$A$5:$A$2000),ROW()-1)),"",INDEX($C$5:$C$2000,MATCH(SMALL(IF(($E$5:$E$2000&lt;&gt;0)*($A$5:$A$2000&lt;&gt;""),$A$5:$A$2000),ROW()-1),$A$5:$A$2000,0)))</f>
        <v>SOURIS USB 224</v>
      </c>
    </row>
    <row r="329" spans="1:16" ht="16.5" x14ac:dyDescent="0.3">
      <c r="A329" s="5">
        <v>325</v>
      </c>
      <c r="B329" s="26" t="str">
        <f t="shared" si="22"/>
        <v>SOURIS</v>
      </c>
      <c r="C329" s="36" t="s">
        <v>168</v>
      </c>
      <c r="D329" s="32">
        <v>1200</v>
      </c>
      <c r="E329" s="28">
        <v>100</v>
      </c>
      <c r="F329" s="29">
        <f t="shared" si="25"/>
        <v>100</v>
      </c>
      <c r="G329" s="33">
        <f>IF(ISERROR(VLOOKUP(C329,#REF!,4,FALSE)),0,VLOOKUP(C329,#REF!,2,FALSE))</f>
        <v>0</v>
      </c>
      <c r="H329" s="33">
        <f t="shared" si="23"/>
        <v>100</v>
      </c>
      <c r="I329" s="31">
        <f t="shared" si="24"/>
        <v>120000</v>
      </c>
      <c r="P329" s="35" t="str">
        <f t="array" ref="P329">IF(ISERROR(SMALL(IF(($E$5:$E$2000&lt;&gt;0)*($A$5:$A$2000&lt;&gt;""),$A$5:$A$2000),ROW()-1)),"",INDEX($C$5:$C$2000,MATCH(SMALL(IF(($E$5:$E$2000&lt;&gt;0)*($A$5:$A$2000&lt;&gt;""),$A$5:$A$2000),ROW()-1),$A$5:$A$2000,0)))</f>
        <v>SOURIS USB GOLDEN COLOR N/A</v>
      </c>
    </row>
    <row r="330" spans="1:16" ht="16.5" x14ac:dyDescent="0.3">
      <c r="A330" s="5">
        <v>326</v>
      </c>
      <c r="B330" s="26" t="str">
        <f t="shared" si="22"/>
        <v>SOURIS</v>
      </c>
      <c r="C330" s="43" t="s">
        <v>169</v>
      </c>
      <c r="D330" s="32">
        <v>2200</v>
      </c>
      <c r="E330" s="28">
        <v>100</v>
      </c>
      <c r="F330" s="29">
        <f t="shared" si="25"/>
        <v>100</v>
      </c>
      <c r="G330" s="33">
        <f>IF(ISERROR(VLOOKUP(C330,#REF!,4,FALSE)),0,VLOOKUP(C330,#REF!,2,FALSE))</f>
        <v>0</v>
      </c>
      <c r="H330" s="33">
        <f t="shared" si="23"/>
        <v>100</v>
      </c>
      <c r="I330" s="31">
        <f t="shared" si="24"/>
        <v>220000</v>
      </c>
      <c r="P330" s="35" t="str">
        <f t="array" ref="P330">IF(ISERROR(SMALL(IF(($E$5:$E$2000&lt;&gt;0)*($A$5:$A$2000&lt;&gt;""),$A$5:$A$2000),ROW()-1)),"",INDEX($C$5:$C$2000,MATCH(SMALL(IF(($E$5:$E$2000&lt;&gt;0)*($A$5:$A$2000&lt;&gt;""),$A$5:$A$2000),ROW()-1),$A$5:$A$2000,0)))</f>
        <v>SOURIS USB GOLDEN COLOR N/A</v>
      </c>
    </row>
    <row r="331" spans="1:16" ht="16.5" x14ac:dyDescent="0.3">
      <c r="A331" s="5">
        <v>327</v>
      </c>
      <c r="B331" s="26" t="str">
        <f t="shared" si="22"/>
        <v>SOURIS</v>
      </c>
      <c r="C331" s="36" t="s">
        <v>169</v>
      </c>
      <c r="D331" s="32">
        <v>7500</v>
      </c>
      <c r="E331" s="28">
        <v>100</v>
      </c>
      <c r="F331" s="29">
        <f t="shared" si="25"/>
        <v>100</v>
      </c>
      <c r="G331" s="33">
        <f>IF(ISERROR(VLOOKUP(C331,#REF!,4,FALSE)),0,VLOOKUP(C331,#REF!,2,FALSE))</f>
        <v>0</v>
      </c>
      <c r="H331" s="33">
        <f t="shared" si="23"/>
        <v>100</v>
      </c>
      <c r="I331" s="31">
        <f t="shared" si="24"/>
        <v>750000</v>
      </c>
      <c r="P331" s="35" t="str">
        <f t="array" ref="P331">IF(ISERROR(SMALL(IF(($E$5:$E$2000&lt;&gt;0)*($A$5:$A$2000&lt;&gt;""),$A$5:$A$2000),ROW()-1)),"",INDEX($C$5:$C$2000,MATCH(SMALL(IF(($E$5:$E$2000&lt;&gt;0)*($A$5:$A$2000&lt;&gt;""),$A$5:$A$2000),ROW()-1),$A$5:$A$2000,0)))</f>
        <v>SOURIS USB MINI  BOX GOLDEN</v>
      </c>
    </row>
    <row r="332" spans="1:16" ht="16.5" x14ac:dyDescent="0.3">
      <c r="A332" s="5">
        <v>328</v>
      </c>
      <c r="B332" s="26" t="str">
        <f t="shared" si="22"/>
        <v>SOURIS</v>
      </c>
      <c r="C332" s="43" t="s">
        <v>170</v>
      </c>
      <c r="D332" s="32">
        <v>800</v>
      </c>
      <c r="E332" s="28">
        <v>100</v>
      </c>
      <c r="F332" s="29">
        <f t="shared" si="25"/>
        <v>100</v>
      </c>
      <c r="G332" s="33">
        <f>IF(ISERROR(VLOOKUP(C332,#REF!,4,FALSE)),0,VLOOKUP(C332,#REF!,2,FALSE))</f>
        <v>0</v>
      </c>
      <c r="H332" s="33">
        <f t="shared" si="23"/>
        <v>100</v>
      </c>
      <c r="I332" s="31">
        <f t="shared" si="24"/>
        <v>80000</v>
      </c>
      <c r="P332" s="35" t="str">
        <f t="array" ref="P332">IF(ISERROR(SMALL(IF(($E$5:$E$2000&lt;&gt;0)*($A$5:$A$2000&lt;&gt;""),$A$5:$A$2000),ROW()-1)),"",INDEX($C$5:$C$2000,MATCH(SMALL(IF(($E$5:$E$2000&lt;&gt;0)*($A$5:$A$2000&lt;&gt;""),$A$5:$A$2000),ROW()-1),$A$5:$A$2000,0)))</f>
        <v>SOURIS USB MINI  BOX GOLDEN</v>
      </c>
    </row>
    <row r="333" spans="1:16" ht="16.5" x14ac:dyDescent="0.3">
      <c r="A333" s="5">
        <v>329</v>
      </c>
      <c r="B333" s="26" t="str">
        <f t="shared" si="22"/>
        <v>SOURIS</v>
      </c>
      <c r="C333" s="36" t="s">
        <v>170</v>
      </c>
      <c r="D333" s="32">
        <v>3500</v>
      </c>
      <c r="E333" s="28">
        <v>100</v>
      </c>
      <c r="F333" s="29">
        <f t="shared" si="25"/>
        <v>100</v>
      </c>
      <c r="G333" s="33">
        <f>IF(ISERROR(VLOOKUP(C333,#REF!,4,FALSE)),0,VLOOKUP(C333,#REF!,2,FALSE))</f>
        <v>0</v>
      </c>
      <c r="H333" s="33">
        <f t="shared" si="23"/>
        <v>100</v>
      </c>
      <c r="I333" s="31">
        <f t="shared" si="24"/>
        <v>350000</v>
      </c>
      <c r="P333" s="35" t="str">
        <f t="array" ref="P333">IF(ISERROR(SMALL(IF(($E$5:$E$2000&lt;&gt;0)*($A$5:$A$2000&lt;&gt;""),$A$5:$A$2000),ROW()-1)),"",INDEX($C$5:$C$2000,MATCH(SMALL(IF(($E$5:$E$2000&lt;&gt;0)*($A$5:$A$2000&lt;&gt;""),$A$5:$A$2000),ROW()-1),$A$5:$A$2000,0)))</f>
        <v>SOURIS USB PC GLOBE PCG-M9318J</v>
      </c>
    </row>
    <row r="334" spans="1:16" ht="16.5" x14ac:dyDescent="0.3">
      <c r="A334" s="5">
        <v>330</v>
      </c>
      <c r="B334" s="26" t="str">
        <f t="shared" si="22"/>
        <v>SOURIS</v>
      </c>
      <c r="C334" s="43" t="s">
        <v>171</v>
      </c>
      <c r="D334" s="32">
        <v>2800</v>
      </c>
      <c r="E334" s="28">
        <v>100</v>
      </c>
      <c r="F334" s="29">
        <f t="shared" si="25"/>
        <v>100</v>
      </c>
      <c r="G334" s="33">
        <f>IF(ISERROR(VLOOKUP(C334,#REF!,4,FALSE)),0,VLOOKUP(C334,#REF!,2,FALSE))</f>
        <v>0</v>
      </c>
      <c r="H334" s="33">
        <f t="shared" si="23"/>
        <v>100</v>
      </c>
      <c r="I334" s="31">
        <f t="shared" si="24"/>
        <v>280000</v>
      </c>
      <c r="P334" s="35" t="str">
        <f t="array" ref="P334">IF(ISERROR(SMALL(IF(($E$5:$E$2000&lt;&gt;0)*($A$5:$A$2000&lt;&gt;""),$A$5:$A$2000),ROW()-1)),"",INDEX($C$5:$C$2000,MATCH(SMALL(IF(($E$5:$E$2000&lt;&gt;0)*($A$5:$A$2000&lt;&gt;""),$A$5:$A$2000),ROW()-1),$A$5:$A$2000,0)))</f>
        <v>SOURIS USB PC GLOBE PCG-M9318J</v>
      </c>
    </row>
    <row r="335" spans="1:16" ht="16.5" x14ac:dyDescent="0.3">
      <c r="A335" s="5">
        <v>331</v>
      </c>
      <c r="B335" s="26" t="str">
        <f t="shared" si="22"/>
        <v>SOURIS</v>
      </c>
      <c r="C335" s="36" t="s">
        <v>171</v>
      </c>
      <c r="D335" s="32">
        <v>150</v>
      </c>
      <c r="E335" s="28">
        <v>100</v>
      </c>
      <c r="F335" s="29">
        <f t="shared" si="25"/>
        <v>100</v>
      </c>
      <c r="G335" s="33">
        <f>IF(ISERROR(VLOOKUP(C335,#REF!,4,FALSE)),0,VLOOKUP(C335,#REF!,2,FALSE))</f>
        <v>0</v>
      </c>
      <c r="H335" s="33">
        <f t="shared" si="23"/>
        <v>100</v>
      </c>
      <c r="I335" s="31">
        <f t="shared" si="24"/>
        <v>15000</v>
      </c>
      <c r="P335" s="35" t="str">
        <f t="array" ref="P335">IF(ISERROR(SMALL(IF(($E$5:$E$2000&lt;&gt;0)*($A$5:$A$2000&lt;&gt;""),$A$5:$A$2000),ROW()-1)),"",INDEX($C$5:$C$2000,MATCH(SMALL(IF(($E$5:$E$2000&lt;&gt;0)*($A$5:$A$2000&lt;&gt;""),$A$5:$A$2000),ROW()-1),$A$5:$A$2000,0)))</f>
        <v>SOURIS USB VIRTEX COULER</v>
      </c>
    </row>
    <row r="336" spans="1:16" ht="16.5" x14ac:dyDescent="0.3">
      <c r="A336" s="5">
        <v>332</v>
      </c>
      <c r="B336" s="26" t="str">
        <f t="shared" si="22"/>
        <v>SOURIS</v>
      </c>
      <c r="C336" s="43" t="s">
        <v>172</v>
      </c>
      <c r="D336" s="32">
        <v>150</v>
      </c>
      <c r="E336" s="28">
        <v>100</v>
      </c>
      <c r="F336" s="29">
        <f t="shared" si="25"/>
        <v>100</v>
      </c>
      <c r="G336" s="33">
        <f>IF(ISERROR(VLOOKUP(C336,#REF!,4,FALSE)),0,VLOOKUP(C336,#REF!,2,FALSE))</f>
        <v>0</v>
      </c>
      <c r="H336" s="33">
        <f t="shared" si="23"/>
        <v>100</v>
      </c>
      <c r="I336" s="31">
        <f t="shared" si="24"/>
        <v>15000</v>
      </c>
      <c r="P336" s="35" t="str">
        <f t="array" ref="P336">IF(ISERROR(SMALL(IF(($E$5:$E$2000&lt;&gt;0)*($A$5:$A$2000&lt;&gt;""),$A$5:$A$2000),ROW()-1)),"",INDEX($C$5:$C$2000,MATCH(SMALL(IF(($E$5:$E$2000&lt;&gt;0)*($A$5:$A$2000&lt;&gt;""),$A$5:$A$2000),ROW()-1),$A$5:$A$2000,0)))</f>
        <v>SOURIS USB VIRTEX COULER</v>
      </c>
    </row>
    <row r="337" spans="1:16" ht="16.5" x14ac:dyDescent="0.3">
      <c r="A337" s="5">
        <v>333</v>
      </c>
      <c r="B337" s="26" t="str">
        <f t="shared" si="22"/>
        <v>SOURIS</v>
      </c>
      <c r="C337" s="36" t="s">
        <v>172</v>
      </c>
      <c r="D337" s="32">
        <v>80</v>
      </c>
      <c r="E337" s="28">
        <v>100</v>
      </c>
      <c r="F337" s="29">
        <f t="shared" si="25"/>
        <v>100</v>
      </c>
      <c r="G337" s="33">
        <f>IF(ISERROR(VLOOKUP(C337,#REF!,4,FALSE)),0,VLOOKUP(C337,#REF!,2,FALSE))</f>
        <v>0</v>
      </c>
      <c r="H337" s="33">
        <f t="shared" si="23"/>
        <v>100</v>
      </c>
      <c r="I337" s="31">
        <f t="shared" si="24"/>
        <v>8000</v>
      </c>
      <c r="P337" s="35" t="str">
        <f t="array" ref="P337">IF(ISERROR(SMALL(IF(($E$5:$E$2000&lt;&gt;0)*($A$5:$A$2000&lt;&gt;""),$A$5:$A$2000),ROW()-1)),"",INDEX($C$5:$C$2000,MATCH(SMALL(IF(($E$5:$E$2000&lt;&gt;0)*($A$5:$A$2000&lt;&gt;""),$A$5:$A$2000),ROW()-1),$A$5:$A$2000,0)))</f>
        <v>STICKER CLAV FR/AR + 3M</v>
      </c>
    </row>
    <row r="338" spans="1:16" ht="16.5" x14ac:dyDescent="0.3">
      <c r="A338" s="5">
        <v>334</v>
      </c>
      <c r="B338" s="26" t="str">
        <f t="shared" si="22"/>
        <v>SOURIS</v>
      </c>
      <c r="C338" s="43" t="s">
        <v>173</v>
      </c>
      <c r="D338" s="32">
        <v>200</v>
      </c>
      <c r="E338" s="28">
        <v>100</v>
      </c>
      <c r="F338" s="29">
        <f t="shared" si="25"/>
        <v>100</v>
      </c>
      <c r="G338" s="33">
        <f>IF(ISERROR(VLOOKUP(C338,#REF!,4,FALSE)),0,VLOOKUP(C338,#REF!,2,FALSE))</f>
        <v>0</v>
      </c>
      <c r="H338" s="33">
        <f t="shared" si="23"/>
        <v>100</v>
      </c>
      <c r="I338" s="31">
        <f t="shared" si="24"/>
        <v>20000</v>
      </c>
      <c r="P338" s="35" t="str">
        <f t="array" ref="P338">IF(ISERROR(SMALL(IF(($E$5:$E$2000&lt;&gt;0)*($A$5:$A$2000&lt;&gt;""),$A$5:$A$2000),ROW()-1)),"",INDEX($C$5:$C$2000,MATCH(SMALL(IF(($E$5:$E$2000&lt;&gt;0)*($A$5:$A$2000&lt;&gt;""),$A$5:$A$2000),ROW()-1),$A$5:$A$2000,0)))</f>
        <v>STICKER CLAV FR/AR + 3M</v>
      </c>
    </row>
    <row r="339" spans="1:16" ht="16.5" x14ac:dyDescent="0.3">
      <c r="A339" s="5">
        <v>335</v>
      </c>
      <c r="B339" s="26" t="str">
        <f t="shared" si="22"/>
        <v>SOURIS</v>
      </c>
      <c r="C339" s="36" t="s">
        <v>173</v>
      </c>
      <c r="D339" s="32">
        <v>80</v>
      </c>
      <c r="E339" s="28">
        <v>100</v>
      </c>
      <c r="F339" s="29">
        <f t="shared" si="25"/>
        <v>100</v>
      </c>
      <c r="G339" s="33">
        <f>IF(ISERROR(VLOOKUP(C339,#REF!,4,FALSE)),0,VLOOKUP(C339,#REF!,2,FALSE))</f>
        <v>0</v>
      </c>
      <c r="H339" s="33">
        <f t="shared" si="23"/>
        <v>100</v>
      </c>
      <c r="I339" s="31">
        <f t="shared" si="24"/>
        <v>8000</v>
      </c>
      <c r="P339" s="35" t="str">
        <f t="array" ref="P339">IF(ISERROR(SMALL(IF(($E$5:$E$2000&lt;&gt;0)*($A$5:$A$2000&lt;&gt;""),$A$5:$A$2000),ROW()-1)),"",INDEX($C$5:$C$2000,MATCH(SMALL(IF(($E$5:$E$2000&lt;&gt;0)*($A$5:$A$2000&lt;&gt;""),$A$5:$A$2000),ROW()-1),$A$5:$A$2000,0)))</f>
        <v>STICKER CLAV FR/AR 3M</v>
      </c>
    </row>
    <row r="340" spans="1:16" ht="16.5" x14ac:dyDescent="0.3">
      <c r="A340" s="5">
        <v>336</v>
      </c>
      <c r="B340" s="26" t="str">
        <f t="shared" si="22"/>
        <v>STICKER</v>
      </c>
      <c r="C340" s="43" t="s">
        <v>174</v>
      </c>
      <c r="D340" s="32">
        <v>1400</v>
      </c>
      <c r="E340" s="28">
        <v>100</v>
      </c>
      <c r="F340" s="29">
        <f t="shared" si="25"/>
        <v>100</v>
      </c>
      <c r="G340" s="33">
        <f>IF(ISERROR(VLOOKUP(C340,#REF!,4,FALSE)),0,VLOOKUP(C340,#REF!,2,FALSE))</f>
        <v>0</v>
      </c>
      <c r="H340" s="33">
        <f t="shared" si="23"/>
        <v>100</v>
      </c>
      <c r="I340" s="31">
        <f t="shared" si="24"/>
        <v>140000</v>
      </c>
      <c r="P340" s="35" t="str">
        <f t="array" ref="P340">IF(ISERROR(SMALL(IF(($E$5:$E$2000&lt;&gt;0)*($A$5:$A$2000&lt;&gt;""),$A$5:$A$2000),ROW()-1)),"",INDEX($C$5:$C$2000,MATCH(SMALL(IF(($E$5:$E$2000&lt;&gt;0)*($A$5:$A$2000&lt;&gt;""),$A$5:$A$2000),ROW()-1),$A$5:$A$2000,0)))</f>
        <v>STICKER CLAV FR/AR 3M</v>
      </c>
    </row>
    <row r="341" spans="1:16" ht="16.5" x14ac:dyDescent="0.3">
      <c r="A341" s="5">
        <v>337</v>
      </c>
      <c r="B341" s="26" t="str">
        <f t="shared" si="22"/>
        <v>STICKER</v>
      </c>
      <c r="C341" s="36" t="s">
        <v>174</v>
      </c>
      <c r="D341" s="32">
        <v>1400</v>
      </c>
      <c r="E341" s="28">
        <v>100</v>
      </c>
      <c r="F341" s="29">
        <f t="shared" si="25"/>
        <v>100</v>
      </c>
      <c r="G341" s="33">
        <f>IF(ISERROR(VLOOKUP(C341,#REF!,4,FALSE)),0,VLOOKUP(C341,#REF!,2,FALSE))</f>
        <v>0</v>
      </c>
      <c r="H341" s="33">
        <f t="shared" si="23"/>
        <v>100</v>
      </c>
      <c r="I341" s="31">
        <f t="shared" si="24"/>
        <v>140000</v>
      </c>
      <c r="P341" s="35" t="str">
        <f t="array" ref="P341">IF(ISERROR(SMALL(IF(($E$5:$E$2000&lt;&gt;0)*($A$5:$A$2000&lt;&gt;""),$A$5:$A$2000),ROW()-1)),"",INDEX($C$5:$C$2000,MATCH(SMALL(IF(($E$5:$E$2000&lt;&gt;0)*($A$5:$A$2000&lt;&gt;""),$A$5:$A$2000),ROW()-1),$A$5:$A$2000,0)))</f>
        <v>STIKUR CLAV FR LUMINEUX</v>
      </c>
    </row>
    <row r="342" spans="1:16" ht="16.5" x14ac:dyDescent="0.3">
      <c r="A342" s="5">
        <v>338</v>
      </c>
      <c r="B342" s="26" t="str">
        <f t="shared" si="22"/>
        <v>STICKER</v>
      </c>
      <c r="C342" s="43" t="s">
        <v>175</v>
      </c>
      <c r="D342" s="32">
        <v>1400</v>
      </c>
      <c r="E342" s="28">
        <v>100</v>
      </c>
      <c r="F342" s="29">
        <f t="shared" si="25"/>
        <v>100</v>
      </c>
      <c r="G342" s="33">
        <f>IF(ISERROR(VLOOKUP(C342,#REF!,4,FALSE)),0,VLOOKUP(C342,#REF!,2,FALSE))</f>
        <v>0</v>
      </c>
      <c r="H342" s="33">
        <f t="shared" si="23"/>
        <v>100</v>
      </c>
      <c r="I342" s="31">
        <f t="shared" si="24"/>
        <v>140000</v>
      </c>
      <c r="P342" s="35" t="str">
        <f t="array" ref="P342">IF(ISERROR(SMALL(IF(($E$5:$E$2000&lt;&gt;0)*($A$5:$A$2000&lt;&gt;""),$A$5:$A$2000),ROW()-1)),"",INDEX($C$5:$C$2000,MATCH(SMALL(IF(($E$5:$E$2000&lt;&gt;0)*($A$5:$A$2000&lt;&gt;""),$A$5:$A$2000),ROW()-1),$A$5:$A$2000,0)))</f>
        <v>STIKUR CLAV FR LUMINEUX</v>
      </c>
    </row>
    <row r="343" spans="1:16" ht="16.5" x14ac:dyDescent="0.3">
      <c r="A343" s="5">
        <v>339</v>
      </c>
      <c r="B343" s="26" t="str">
        <f t="shared" si="22"/>
        <v>STICKER</v>
      </c>
      <c r="C343" s="36" t="s">
        <v>175</v>
      </c>
      <c r="D343" s="32">
        <v>1100</v>
      </c>
      <c r="E343" s="28">
        <v>100</v>
      </c>
      <c r="F343" s="29">
        <f t="shared" si="25"/>
        <v>100</v>
      </c>
      <c r="G343" s="33">
        <f>IF(ISERROR(VLOOKUP(C343,#REF!,4,FALSE)),0,VLOOKUP(C343,#REF!,2,FALSE))</f>
        <v>0</v>
      </c>
      <c r="H343" s="33">
        <f t="shared" si="23"/>
        <v>100</v>
      </c>
      <c r="I343" s="31">
        <f t="shared" si="24"/>
        <v>110000</v>
      </c>
      <c r="P343" s="35" t="str">
        <f t="array" ref="P343">IF(ISERROR(SMALL(IF(($E$5:$E$2000&lt;&gt;0)*($A$5:$A$2000&lt;&gt;""),$A$5:$A$2000),ROW()-1)),"",INDEX($C$5:$C$2000,MATCH(SMALL(IF(($E$5:$E$2000&lt;&gt;0)*($A$5:$A$2000&lt;&gt;""),$A$5:$A$2000),ROW()-1),$A$5:$A$2000,0)))</f>
        <v>SWITCH 16 PORT TPLINK</v>
      </c>
    </row>
    <row r="344" spans="1:16" ht="16.5" x14ac:dyDescent="0.3">
      <c r="A344" s="5">
        <v>340</v>
      </c>
      <c r="B344" s="26" t="str">
        <f t="shared" si="22"/>
        <v>STIKUR</v>
      </c>
      <c r="C344" s="43" t="s">
        <v>176</v>
      </c>
      <c r="D344" s="32">
        <v>1200</v>
      </c>
      <c r="E344" s="28">
        <v>100</v>
      </c>
      <c r="F344" s="29">
        <f t="shared" si="25"/>
        <v>100</v>
      </c>
      <c r="G344" s="33">
        <f>IF(ISERROR(VLOOKUP(C344,#REF!,4,FALSE)),0,VLOOKUP(C344,#REF!,2,FALSE))</f>
        <v>0</v>
      </c>
      <c r="H344" s="33">
        <f t="shared" si="23"/>
        <v>100</v>
      </c>
      <c r="I344" s="31">
        <f t="shared" si="24"/>
        <v>120000</v>
      </c>
      <c r="P344" s="35" t="str">
        <f t="array" ref="P344">IF(ISERROR(SMALL(IF(($E$5:$E$2000&lt;&gt;0)*($A$5:$A$2000&lt;&gt;""),$A$5:$A$2000),ROW()-1)),"",INDEX($C$5:$C$2000,MATCH(SMALL(IF(($E$5:$E$2000&lt;&gt;0)*($A$5:$A$2000&lt;&gt;""),$A$5:$A$2000),ROW()-1),$A$5:$A$2000,0)))</f>
        <v>SWITCH 16 PORT TPLINK</v>
      </c>
    </row>
    <row r="345" spans="1:16" ht="16.5" x14ac:dyDescent="0.3">
      <c r="A345" s="5">
        <v>341</v>
      </c>
      <c r="B345" s="26" t="str">
        <f t="shared" si="22"/>
        <v>STIKUR</v>
      </c>
      <c r="C345" s="36" t="s">
        <v>176</v>
      </c>
      <c r="D345" s="32">
        <v>1400</v>
      </c>
      <c r="E345" s="28">
        <v>100</v>
      </c>
      <c r="F345" s="29">
        <f t="shared" si="25"/>
        <v>100</v>
      </c>
      <c r="G345" s="33">
        <f>IF(ISERROR(VLOOKUP(C345,#REF!,4,FALSE)),0,VLOOKUP(C345,#REF!,2,FALSE))</f>
        <v>0</v>
      </c>
      <c r="H345" s="33">
        <f t="shared" si="23"/>
        <v>100</v>
      </c>
      <c r="I345" s="31">
        <f t="shared" si="24"/>
        <v>140000</v>
      </c>
      <c r="P345" s="35" t="str">
        <f t="array" ref="P345">IF(ISERROR(SMALL(IF(($E$5:$E$2000&lt;&gt;0)*($A$5:$A$2000&lt;&gt;""),$A$5:$A$2000),ROW()-1)),"",INDEX($C$5:$C$2000,MATCH(SMALL(IF(($E$5:$E$2000&lt;&gt;0)*($A$5:$A$2000&lt;&gt;""),$A$5:$A$2000),ROW()-1),$A$5:$A$2000,0)))</f>
        <v>SWITCH 5 PORTS GOLDEN</v>
      </c>
    </row>
    <row r="346" spans="1:16" ht="16.5" x14ac:dyDescent="0.3">
      <c r="A346" s="5">
        <v>342</v>
      </c>
      <c r="B346" s="26" t="str">
        <f t="shared" si="22"/>
        <v>SWITCH</v>
      </c>
      <c r="C346" s="43" t="s">
        <v>177</v>
      </c>
      <c r="D346" s="32">
        <v>600</v>
      </c>
      <c r="E346" s="28">
        <v>100</v>
      </c>
      <c r="F346" s="29">
        <f t="shared" si="25"/>
        <v>100</v>
      </c>
      <c r="G346" s="33">
        <f>IF(ISERROR(VLOOKUP(C346,#REF!,4,FALSE)),0,VLOOKUP(C346,#REF!,2,FALSE))</f>
        <v>0</v>
      </c>
      <c r="H346" s="33">
        <f t="shared" si="23"/>
        <v>100</v>
      </c>
      <c r="I346" s="31">
        <f t="shared" si="24"/>
        <v>60000</v>
      </c>
      <c r="P346" s="35" t="str">
        <f t="array" ref="P346">IF(ISERROR(SMALL(IF(($E$5:$E$2000&lt;&gt;0)*($A$5:$A$2000&lt;&gt;""),$A$5:$A$2000),ROW()-1)),"",INDEX($C$5:$C$2000,MATCH(SMALL(IF(($E$5:$E$2000&lt;&gt;0)*($A$5:$A$2000&lt;&gt;""),$A$5:$A$2000),ROW()-1),$A$5:$A$2000,0)))</f>
        <v>SWITCH 5 PORTS GOLDEN</v>
      </c>
    </row>
    <row r="347" spans="1:16" ht="16.5" x14ac:dyDescent="0.3">
      <c r="A347" s="5">
        <v>343</v>
      </c>
      <c r="B347" s="26" t="str">
        <f t="shared" si="22"/>
        <v>SWITCH</v>
      </c>
      <c r="C347" s="36" t="s">
        <v>177</v>
      </c>
      <c r="D347" s="32">
        <v>700</v>
      </c>
      <c r="E347" s="28">
        <v>100</v>
      </c>
      <c r="F347" s="29">
        <f t="shared" si="25"/>
        <v>100</v>
      </c>
      <c r="G347" s="33">
        <f>IF(ISERROR(VLOOKUP(C347,#REF!,4,FALSE)),0,VLOOKUP(C347,#REF!,2,FALSE))</f>
        <v>0</v>
      </c>
      <c r="H347" s="33">
        <f t="shared" si="23"/>
        <v>100</v>
      </c>
      <c r="I347" s="31">
        <f t="shared" si="24"/>
        <v>70000</v>
      </c>
      <c r="P347" s="35" t="str">
        <f t="array" ref="P347">IF(ISERROR(SMALL(IF(($E$5:$E$2000&lt;&gt;0)*($A$5:$A$2000&lt;&gt;""),$A$5:$A$2000),ROW()-1)),"",INDEX($C$5:$C$2000,MATCH(SMALL(IF(($E$5:$E$2000&lt;&gt;0)*($A$5:$A$2000&lt;&gt;""),$A$5:$A$2000),ROW()-1),$A$5:$A$2000,0)))</f>
        <v>SWITCH 8PORT GOLDEN</v>
      </c>
    </row>
    <row r="348" spans="1:16" ht="16.5" x14ac:dyDescent="0.3">
      <c r="A348" s="5">
        <v>344</v>
      </c>
      <c r="B348" s="26" t="str">
        <f t="shared" si="22"/>
        <v>SWITCH</v>
      </c>
      <c r="C348" s="43" t="s">
        <v>178</v>
      </c>
      <c r="D348" s="32">
        <v>3800</v>
      </c>
      <c r="E348" s="28">
        <v>100</v>
      </c>
      <c r="F348" s="29">
        <f t="shared" si="25"/>
        <v>100</v>
      </c>
      <c r="G348" s="33">
        <f>IF(ISERROR(VLOOKUP(C348,#REF!,4,FALSE)),0,VLOOKUP(C348,#REF!,2,FALSE))</f>
        <v>0</v>
      </c>
      <c r="H348" s="33">
        <f t="shared" si="23"/>
        <v>100</v>
      </c>
      <c r="I348" s="31">
        <f t="shared" si="24"/>
        <v>380000</v>
      </c>
      <c r="P348" s="35" t="str">
        <f t="array" ref="P348">IF(ISERROR(SMALL(IF(($E$5:$E$2000&lt;&gt;0)*($A$5:$A$2000&lt;&gt;""),$A$5:$A$2000),ROW()-1)),"",INDEX($C$5:$C$2000,MATCH(SMALL(IF(($E$5:$E$2000&lt;&gt;0)*($A$5:$A$2000&lt;&gt;""),$A$5:$A$2000),ROW()-1),$A$5:$A$2000,0)))</f>
        <v>SWITCH 8PORT GOLDEN</v>
      </c>
    </row>
    <row r="349" spans="1:16" ht="16.5" x14ac:dyDescent="0.3">
      <c r="A349" s="5">
        <v>345</v>
      </c>
      <c r="B349" s="26" t="str">
        <f t="shared" si="22"/>
        <v>SWITCH</v>
      </c>
      <c r="C349" s="36" t="s">
        <v>178</v>
      </c>
      <c r="D349" s="32">
        <v>3700</v>
      </c>
      <c r="E349" s="28">
        <v>100</v>
      </c>
      <c r="F349" s="29">
        <f t="shared" si="25"/>
        <v>100</v>
      </c>
      <c r="G349" s="33">
        <f>IF(ISERROR(VLOOKUP(C349,#REF!,4,FALSE)),0,VLOOKUP(C349,#REF!,2,FALSE))</f>
        <v>0</v>
      </c>
      <c r="H349" s="33">
        <f t="shared" si="23"/>
        <v>100</v>
      </c>
      <c r="I349" s="31">
        <f t="shared" si="24"/>
        <v>370000</v>
      </c>
      <c r="P349" s="35" t="str">
        <f t="array" ref="P349">IF(ISERROR(SMALL(IF(($E$5:$E$2000&lt;&gt;0)*($A$5:$A$2000&lt;&gt;""),$A$5:$A$2000),ROW()-1)),"",INDEX($C$5:$C$2000,MATCH(SMALL(IF(($E$5:$E$2000&lt;&gt;0)*($A$5:$A$2000&lt;&gt;""),$A$5:$A$2000),ROW()-1),$A$5:$A$2000,0)))</f>
        <v>TABEL 700 SMART</v>
      </c>
    </row>
    <row r="350" spans="1:16" ht="16.5" x14ac:dyDescent="0.3">
      <c r="A350" s="5">
        <v>346</v>
      </c>
      <c r="B350" s="26" t="str">
        <f t="shared" si="22"/>
        <v>SWITCH</v>
      </c>
      <c r="C350" s="43" t="s">
        <v>179</v>
      </c>
      <c r="D350" s="32">
        <v>4300</v>
      </c>
      <c r="E350" s="28">
        <v>100</v>
      </c>
      <c r="F350" s="29">
        <f t="shared" si="25"/>
        <v>100</v>
      </c>
      <c r="G350" s="33">
        <f>IF(ISERROR(VLOOKUP(C350,#REF!,4,FALSE)),0,VLOOKUP(C350,#REF!,2,FALSE))</f>
        <v>0</v>
      </c>
      <c r="H350" s="33">
        <f t="shared" si="23"/>
        <v>100</v>
      </c>
      <c r="I350" s="31">
        <f t="shared" si="24"/>
        <v>430000</v>
      </c>
      <c r="P350" s="35" t="str">
        <f t="array" ref="P350">IF(ISERROR(SMALL(IF(($E$5:$E$2000&lt;&gt;0)*($A$5:$A$2000&lt;&gt;""),$A$5:$A$2000),ROW()-1)),"",INDEX($C$5:$C$2000,MATCH(SMALL(IF(($E$5:$E$2000&lt;&gt;0)*($A$5:$A$2000&lt;&gt;""),$A$5:$A$2000),ROW()-1),$A$5:$A$2000,0)))</f>
        <v>TABEL 700 SMART</v>
      </c>
    </row>
    <row r="351" spans="1:16" ht="16.5" x14ac:dyDescent="0.3">
      <c r="A351" s="5">
        <v>347</v>
      </c>
      <c r="B351" s="26" t="str">
        <f t="shared" ref="B351:B409" si="26">LEFT(C351,FIND(" ",C351)-1)</f>
        <v>SWITCH</v>
      </c>
      <c r="C351" s="36" t="s">
        <v>179</v>
      </c>
      <c r="D351" s="32">
        <v>1200</v>
      </c>
      <c r="E351" s="28">
        <v>100</v>
      </c>
      <c r="F351" s="29">
        <f t="shared" si="25"/>
        <v>100</v>
      </c>
      <c r="G351" s="33">
        <f>IF(ISERROR(VLOOKUP(C351,#REF!,4,FALSE)),0,VLOOKUP(C351,#REF!,2,FALSE))</f>
        <v>0</v>
      </c>
      <c r="H351" s="33">
        <f t="shared" si="23"/>
        <v>100</v>
      </c>
      <c r="I351" s="31">
        <f t="shared" si="24"/>
        <v>120000</v>
      </c>
      <c r="P351" s="35" t="str">
        <f t="array" ref="P351">IF(ISERROR(SMALL(IF(($E$5:$E$2000&lt;&gt;0)*($A$5:$A$2000&lt;&gt;""),$A$5:$A$2000),ROW()-1)),"",INDEX($C$5:$C$2000,MATCH(SMALL(IF(($E$5:$E$2000&lt;&gt;0)*($A$5:$A$2000&lt;&gt;""),$A$5:$A$2000),ROW()-1),$A$5:$A$2000,0)))</f>
        <v>TABLE MICRO 307B</v>
      </c>
    </row>
    <row r="352" spans="1:16" ht="16.5" x14ac:dyDescent="0.3">
      <c r="A352" s="5">
        <v>348</v>
      </c>
      <c r="B352" s="26" t="str">
        <f t="shared" si="26"/>
        <v>TABEL</v>
      </c>
      <c r="C352" s="43" t="s">
        <v>180</v>
      </c>
      <c r="D352" s="32">
        <v>900</v>
      </c>
      <c r="E352" s="28">
        <v>100</v>
      </c>
      <c r="F352" s="29">
        <f t="shared" si="25"/>
        <v>100</v>
      </c>
      <c r="G352" s="33">
        <f>IF(ISERROR(VLOOKUP(C352,#REF!,4,FALSE)),0,VLOOKUP(C352,#REF!,2,FALSE))</f>
        <v>0</v>
      </c>
      <c r="H352" s="33">
        <f t="shared" ref="H352:H362" si="27">F352-G352</f>
        <v>100</v>
      </c>
      <c r="I352" s="31">
        <f t="shared" ref="I352:I409" si="28">E352*D352</f>
        <v>90000</v>
      </c>
      <c r="P352" s="35" t="str">
        <f t="array" ref="P352">IF(ISERROR(SMALL(IF(($E$5:$E$2000&lt;&gt;0)*($A$5:$A$2000&lt;&gt;""),$A$5:$A$2000),ROW()-1)),"",INDEX($C$5:$C$2000,MATCH(SMALL(IF(($E$5:$E$2000&lt;&gt;0)*($A$5:$A$2000&lt;&gt;""),$A$5:$A$2000),ROW()-1),$A$5:$A$2000,0)))</f>
        <v>TABLE MICRO 307B</v>
      </c>
    </row>
    <row r="353" spans="1:16" ht="16.5" x14ac:dyDescent="0.3">
      <c r="A353" s="5">
        <v>349</v>
      </c>
      <c r="B353" s="26" t="str">
        <f t="shared" si="26"/>
        <v>TABEL</v>
      </c>
      <c r="C353" s="36" t="s">
        <v>180</v>
      </c>
      <c r="D353" s="32">
        <v>1500</v>
      </c>
      <c r="E353" s="28">
        <v>100</v>
      </c>
      <c r="F353" s="29">
        <f t="shared" si="25"/>
        <v>100</v>
      </c>
      <c r="G353" s="33">
        <f>IF(ISERROR(VLOOKUP(C353,#REF!,4,FALSE)),0,VLOOKUP(C353,#REF!,2,FALSE))</f>
        <v>0</v>
      </c>
      <c r="H353" s="33">
        <f t="shared" si="27"/>
        <v>100</v>
      </c>
      <c r="I353" s="31">
        <f t="shared" si="28"/>
        <v>150000</v>
      </c>
      <c r="P353" s="35" t="str">
        <f t="array" ref="P353">IF(ISERROR(SMALL(IF(($E$5:$E$2000&lt;&gt;0)*($A$5:$A$2000&lt;&gt;""),$A$5:$A$2000),ROW()-1)),"",INDEX($C$5:$C$2000,MATCH(SMALL(IF(($E$5:$E$2000&lt;&gt;0)*($A$5:$A$2000&lt;&gt;""),$A$5:$A$2000),ROW()-1),$A$5:$A$2000,0)))</f>
        <v>TABLE MICRO PIANO PO58</v>
      </c>
    </row>
    <row r="354" spans="1:16" ht="16.5" x14ac:dyDescent="0.3">
      <c r="A354" s="5">
        <v>350</v>
      </c>
      <c r="B354" s="26" t="str">
        <f t="shared" si="26"/>
        <v>TABLE</v>
      </c>
      <c r="C354" s="43" t="s">
        <v>181</v>
      </c>
      <c r="D354" s="32">
        <v>1500</v>
      </c>
      <c r="E354" s="28">
        <v>100</v>
      </c>
      <c r="F354" s="29">
        <f t="shared" si="25"/>
        <v>100</v>
      </c>
      <c r="G354" s="33">
        <f>IF(ISERROR(VLOOKUP(C354,#REF!,4,FALSE)),0,VLOOKUP(C354,#REF!,2,FALSE))</f>
        <v>0</v>
      </c>
      <c r="H354" s="33">
        <f t="shared" si="27"/>
        <v>100</v>
      </c>
      <c r="I354" s="31">
        <f t="shared" si="28"/>
        <v>150000</v>
      </c>
      <c r="P354" s="35" t="str">
        <f t="array" ref="P354">IF(ISERROR(SMALL(IF(($E$5:$E$2000&lt;&gt;0)*($A$5:$A$2000&lt;&gt;""),$A$5:$A$2000),ROW()-1)),"",INDEX($C$5:$C$2000,MATCH(SMALL(IF(($E$5:$E$2000&lt;&gt;0)*($A$5:$A$2000&lt;&gt;""),$A$5:$A$2000),ROW()-1),$A$5:$A$2000,0)))</f>
        <v>TABLE MICRO PIANO PO58</v>
      </c>
    </row>
    <row r="355" spans="1:16" ht="16.5" x14ac:dyDescent="0.3">
      <c r="A355" s="5">
        <v>351</v>
      </c>
      <c r="B355" s="26" t="str">
        <f t="shared" si="26"/>
        <v>TABLE</v>
      </c>
      <c r="C355" s="36" t="s">
        <v>181</v>
      </c>
      <c r="D355" s="32">
        <v>1600</v>
      </c>
      <c r="E355" s="28">
        <v>100</v>
      </c>
      <c r="F355" s="29">
        <f t="shared" si="25"/>
        <v>100</v>
      </c>
      <c r="G355" s="33">
        <f>IF(ISERROR(VLOOKUP(C355,#REF!,4,FALSE)),0,VLOOKUP(C355,#REF!,2,FALSE))</f>
        <v>0</v>
      </c>
      <c r="H355" s="33">
        <f t="shared" si="27"/>
        <v>100</v>
      </c>
      <c r="I355" s="31">
        <f t="shared" si="28"/>
        <v>160000</v>
      </c>
      <c r="P355" s="35" t="str">
        <f t="array" ref="P355">IF(ISERROR(SMALL(IF(($E$5:$E$2000&lt;&gt;0)*($A$5:$A$2000&lt;&gt;""),$A$5:$A$2000),ROW()-1)),"",INDEX($C$5:$C$2000,MATCH(SMALL(IF(($E$5:$E$2000&lt;&gt;0)*($A$5:$A$2000&lt;&gt;""),$A$5:$A$2000),ROW()-1),$A$5:$A$2000,0)))</f>
        <v>TABLE MICRO VITREE' KA-750 WIDOWS7</v>
      </c>
    </row>
    <row r="356" spans="1:16" ht="16.5" x14ac:dyDescent="0.3">
      <c r="A356" s="5">
        <v>352</v>
      </c>
      <c r="B356" s="26" t="str">
        <f t="shared" si="26"/>
        <v>TABLE</v>
      </c>
      <c r="C356" s="43" t="s">
        <v>182</v>
      </c>
      <c r="D356" s="32">
        <v>700</v>
      </c>
      <c r="E356" s="28">
        <v>100</v>
      </c>
      <c r="F356" s="29">
        <f t="shared" si="25"/>
        <v>100</v>
      </c>
      <c r="G356" s="33">
        <f>IF(ISERROR(VLOOKUP(C356,#REF!,4,FALSE)),0,VLOOKUP(C356,#REF!,2,FALSE))</f>
        <v>0</v>
      </c>
      <c r="H356" s="33">
        <f t="shared" si="27"/>
        <v>100</v>
      </c>
      <c r="I356" s="31">
        <f t="shared" si="28"/>
        <v>70000</v>
      </c>
      <c r="P356" s="35" t="str">
        <f t="array" ref="P356">IF(ISERROR(SMALL(IF(($E$5:$E$2000&lt;&gt;0)*($A$5:$A$2000&lt;&gt;""),$A$5:$A$2000),ROW()-1)),"",INDEX($C$5:$C$2000,MATCH(SMALL(IF(($E$5:$E$2000&lt;&gt;0)*($A$5:$A$2000&lt;&gt;""),$A$5:$A$2000),ROW()-1),$A$5:$A$2000,0)))</f>
        <v>TABLE MICRO VITREE' KA-750 WIDOWS7</v>
      </c>
    </row>
    <row r="357" spans="1:16" ht="16.5" x14ac:dyDescent="0.3">
      <c r="A357" s="5">
        <v>353</v>
      </c>
      <c r="B357" s="26" t="str">
        <f t="shared" si="26"/>
        <v>TABLE</v>
      </c>
      <c r="C357" s="36" t="s">
        <v>182</v>
      </c>
      <c r="D357" s="32">
        <v>1400</v>
      </c>
      <c r="E357" s="28">
        <v>100</v>
      </c>
      <c r="F357" s="29">
        <f t="shared" si="25"/>
        <v>100</v>
      </c>
      <c r="G357" s="33">
        <f>IF(ISERROR(VLOOKUP(C357,#REF!,4,FALSE)),0,VLOOKUP(C357,#REF!,2,FALSE))</f>
        <v>0</v>
      </c>
      <c r="H357" s="33">
        <f t="shared" si="27"/>
        <v>100</v>
      </c>
      <c r="I357" s="31">
        <f t="shared" si="28"/>
        <v>140000</v>
      </c>
      <c r="P357" s="35" t="str">
        <f t="array" ref="P357">IF(ISERROR(SMALL(IF(($E$5:$E$2000&lt;&gt;0)*($A$5:$A$2000&lt;&gt;""),$A$5:$A$2000),ROW()-1)),"",INDEX($C$5:$C$2000,MATCH(SMALL(IF(($E$5:$E$2000&lt;&gt;0)*($A$5:$A$2000&lt;&gt;""),$A$5:$A$2000),ROW()-1),$A$5:$A$2000,0)))</f>
        <v>TABLETTE 9'' G+P SCREEN/1G/8G/ANDROID4.1/AT90H</v>
      </c>
    </row>
    <row r="358" spans="1:16" ht="16.5" x14ac:dyDescent="0.3">
      <c r="A358" s="5">
        <v>354</v>
      </c>
      <c r="B358" s="26" t="str">
        <f t="shared" si="26"/>
        <v>TABLE</v>
      </c>
      <c r="C358" s="43" t="s">
        <v>183</v>
      </c>
      <c r="D358" s="32">
        <v>370</v>
      </c>
      <c r="E358" s="28">
        <v>100</v>
      </c>
      <c r="F358" s="29">
        <f t="shared" si="25"/>
        <v>100</v>
      </c>
      <c r="G358" s="33">
        <f>IF(ISERROR(VLOOKUP(C358,#REF!,4,FALSE)),0,VLOOKUP(C358,#REF!,2,FALSE))</f>
        <v>0</v>
      </c>
      <c r="H358" s="33">
        <f t="shared" si="27"/>
        <v>100</v>
      </c>
      <c r="I358" s="31">
        <f t="shared" si="28"/>
        <v>37000</v>
      </c>
      <c r="P358" s="35" t="str">
        <f t="array" ref="P358">IF(ISERROR(SMALL(IF(($E$5:$E$2000&lt;&gt;0)*($A$5:$A$2000&lt;&gt;""),$A$5:$A$2000),ROW()-1)),"",INDEX($C$5:$C$2000,MATCH(SMALL(IF(($E$5:$E$2000&lt;&gt;0)*($A$5:$A$2000&lt;&gt;""),$A$5:$A$2000),ROW()-1),$A$5:$A$2000,0)))</f>
        <v>TABLETTE 9'' G+P SCREEN/1G/8G/ANDROID4.1/AT90H</v>
      </c>
    </row>
    <row r="359" spans="1:16" ht="16.5" x14ac:dyDescent="0.3">
      <c r="A359" s="5">
        <v>355</v>
      </c>
      <c r="B359" s="26" t="str">
        <f t="shared" si="26"/>
        <v>TABLE</v>
      </c>
      <c r="C359" s="36" t="s">
        <v>183</v>
      </c>
      <c r="D359" s="32">
        <v>1400</v>
      </c>
      <c r="E359" s="28">
        <v>100</v>
      </c>
      <c r="F359" s="29">
        <f t="shared" si="25"/>
        <v>100</v>
      </c>
      <c r="G359" s="33">
        <f>IF(ISERROR(VLOOKUP(C359,#REF!,4,FALSE)),0,VLOOKUP(C359,#REF!,2,FALSE))</f>
        <v>0</v>
      </c>
      <c r="H359" s="33">
        <f t="shared" si="27"/>
        <v>100</v>
      </c>
      <c r="I359" s="31">
        <f t="shared" si="28"/>
        <v>140000</v>
      </c>
      <c r="P359" s="35" t="str">
        <f t="array" ref="P359">IF(ISERROR(SMALL(IF(($E$5:$E$2000&lt;&gt;0)*($A$5:$A$2000&lt;&gt;""),$A$5:$A$2000),ROW()-1)),"",INDEX($C$5:$C$2000,MATCH(SMALL(IF(($E$5:$E$2000&lt;&gt;0)*($A$5:$A$2000&lt;&gt;""),$A$5:$A$2000),ROW()-1),$A$5:$A$2000,0)))</f>
        <v>TAPIS SOURIS EU-DOLAR</v>
      </c>
    </row>
    <row r="360" spans="1:16" ht="16.5" x14ac:dyDescent="0.3">
      <c r="A360" s="5">
        <v>356</v>
      </c>
      <c r="B360" s="26" t="str">
        <f t="shared" si="26"/>
        <v>TABLETTE</v>
      </c>
      <c r="C360" s="43" t="s">
        <v>184</v>
      </c>
      <c r="D360" s="32">
        <v>1400</v>
      </c>
      <c r="E360" s="28">
        <v>100</v>
      </c>
      <c r="F360" s="29">
        <f t="shared" si="25"/>
        <v>100</v>
      </c>
      <c r="G360" s="33">
        <f>IF(ISERROR(VLOOKUP(C360,#REF!,4,FALSE)),0,VLOOKUP(C360,#REF!,2,FALSE))</f>
        <v>0</v>
      </c>
      <c r="H360" s="33">
        <f t="shared" si="27"/>
        <v>100</v>
      </c>
      <c r="I360" s="31">
        <f t="shared" si="28"/>
        <v>140000</v>
      </c>
      <c r="P360" s="35" t="str">
        <f t="array" ref="P360">IF(ISERROR(SMALL(IF(($E$5:$E$2000&lt;&gt;0)*($A$5:$A$2000&lt;&gt;""),$A$5:$A$2000),ROW()-1)),"",INDEX($C$5:$C$2000,MATCH(SMALL(IF(($E$5:$E$2000&lt;&gt;0)*($A$5:$A$2000&lt;&gt;""),$A$5:$A$2000),ROW()-1),$A$5:$A$2000,0)))</f>
        <v>TAPIS SOURIS EU-DOLAR</v>
      </c>
    </row>
    <row r="361" spans="1:16" ht="16.5" x14ac:dyDescent="0.3">
      <c r="A361" s="5">
        <v>357</v>
      </c>
      <c r="B361" s="26" t="str">
        <f t="shared" si="26"/>
        <v>TABLETTE</v>
      </c>
      <c r="C361" s="36" t="s">
        <v>184</v>
      </c>
      <c r="D361" s="32">
        <v>900</v>
      </c>
      <c r="E361" s="28">
        <v>100</v>
      </c>
      <c r="F361" s="29">
        <f t="shared" si="25"/>
        <v>100</v>
      </c>
      <c r="G361" s="33">
        <f>IF(ISERROR(VLOOKUP(C361,#REF!,4,FALSE)),0,VLOOKUP(C361,#REF!,2,FALSE))</f>
        <v>0</v>
      </c>
      <c r="H361" s="33">
        <f t="shared" si="27"/>
        <v>100</v>
      </c>
      <c r="I361" s="31">
        <f t="shared" si="28"/>
        <v>90000</v>
      </c>
      <c r="P361" s="35" t="str">
        <f t="array" ref="P361">IF(ISERROR(SMALL(IF(($E$5:$E$2000&lt;&gt;0)*($A$5:$A$2000&lt;&gt;""),$A$5:$A$2000),ROW()-1)),"",INDEX($C$5:$C$2000,MATCH(SMALL(IF(($E$5:$E$2000&lt;&gt;0)*($A$5:$A$2000&lt;&gt;""),$A$5:$A$2000),ROW()-1),$A$5:$A$2000,0)))</f>
        <v>TAPIS SOURIS GEL</v>
      </c>
    </row>
    <row r="362" spans="1:16" ht="16.5" x14ac:dyDescent="0.3">
      <c r="A362" s="5">
        <v>358</v>
      </c>
      <c r="B362" s="26" t="str">
        <f t="shared" si="26"/>
        <v>TAPIS</v>
      </c>
      <c r="C362" s="43" t="s">
        <v>185</v>
      </c>
      <c r="D362" s="32">
        <v>900</v>
      </c>
      <c r="E362" s="28">
        <v>100</v>
      </c>
      <c r="F362" s="29">
        <f t="shared" si="25"/>
        <v>100</v>
      </c>
      <c r="G362" s="33">
        <f>IF(ISERROR(VLOOKUP(C362,#REF!,4,FALSE)),0,VLOOKUP(C362,#REF!,2,FALSE))</f>
        <v>0</v>
      </c>
      <c r="H362" s="33">
        <f t="shared" si="27"/>
        <v>100</v>
      </c>
      <c r="I362" s="31">
        <f t="shared" si="28"/>
        <v>90000</v>
      </c>
      <c r="P362" s="35" t="str">
        <f t="array" ref="P362">IF(ISERROR(SMALL(IF(($E$5:$E$2000&lt;&gt;0)*($A$5:$A$2000&lt;&gt;""),$A$5:$A$2000),ROW()-1)),"",INDEX($C$5:$C$2000,MATCH(SMALL(IF(($E$5:$E$2000&lt;&gt;0)*($A$5:$A$2000&lt;&gt;""),$A$5:$A$2000),ROW()-1),$A$5:$A$2000,0)))</f>
        <v>TAPIS SOURIS GEL</v>
      </c>
    </row>
    <row r="363" spans="1:16" s="9" customFormat="1" ht="16.5" x14ac:dyDescent="0.3">
      <c r="A363" s="5">
        <v>359</v>
      </c>
      <c r="B363" s="26" t="str">
        <f t="shared" si="26"/>
        <v>TAPIS</v>
      </c>
      <c r="C363" s="36" t="s">
        <v>185</v>
      </c>
      <c r="D363" s="34">
        <v>200</v>
      </c>
      <c r="E363" s="28">
        <v>100</v>
      </c>
      <c r="F363" s="29">
        <f t="shared" si="25"/>
        <v>100</v>
      </c>
      <c r="G363" s="33"/>
      <c r="H363" s="33"/>
      <c r="I363" s="31">
        <f t="shared" si="28"/>
        <v>20000</v>
      </c>
      <c r="P363" s="35" t="str">
        <f t="array" ref="P363">IF(ISERROR(SMALL(IF(($E$5:$E$2000&lt;&gt;0)*($A$5:$A$2000&lt;&gt;""),$A$5:$A$2000),ROW()-1)),"",INDEX($C$5:$C$2000,MATCH(SMALL(IF(($E$5:$E$2000&lt;&gt;0)*($A$5:$A$2000&lt;&gt;""),$A$5:$A$2000),ROW()-1),$A$5:$A$2000,0)))</f>
        <v>TAPIS SOURIS L-8</v>
      </c>
    </row>
    <row r="364" spans="1:16" s="9" customFormat="1" ht="16.5" x14ac:dyDescent="0.3">
      <c r="A364" s="5">
        <v>360</v>
      </c>
      <c r="B364" s="26" t="str">
        <f t="shared" si="26"/>
        <v>TAPIS</v>
      </c>
      <c r="C364" s="43" t="s">
        <v>2</v>
      </c>
      <c r="D364" s="27">
        <v>720</v>
      </c>
      <c r="E364" s="28">
        <v>100</v>
      </c>
      <c r="F364" s="29">
        <f t="shared" si="25"/>
        <v>100</v>
      </c>
      <c r="G364" s="33"/>
      <c r="H364" s="33"/>
      <c r="I364" s="31">
        <f t="shared" si="28"/>
        <v>72000</v>
      </c>
      <c r="P364" s="35" t="str">
        <f t="array" ref="P364">IF(ISERROR(SMALL(IF(($E$5:$E$2000&lt;&gt;0)*($A$5:$A$2000&lt;&gt;""),$A$5:$A$2000),ROW()-1)),"",INDEX($C$5:$C$2000,MATCH(SMALL(IF(($E$5:$E$2000&lt;&gt;0)*($A$5:$A$2000&lt;&gt;""),$A$5:$A$2000),ROW()-1),$A$5:$A$2000,0)))</f>
        <v>TAPIS SOURIS L-8</v>
      </c>
    </row>
    <row r="365" spans="1:16" s="9" customFormat="1" ht="16.5" x14ac:dyDescent="0.3">
      <c r="A365" s="5">
        <v>361</v>
      </c>
      <c r="B365" s="26" t="str">
        <f t="shared" si="26"/>
        <v>TAPIS</v>
      </c>
      <c r="C365" s="36" t="s">
        <v>2</v>
      </c>
      <c r="D365" s="27">
        <v>720</v>
      </c>
      <c r="E365" s="28">
        <v>100</v>
      </c>
      <c r="F365" s="29">
        <f t="shared" si="25"/>
        <v>100</v>
      </c>
      <c r="G365" s="33"/>
      <c r="H365" s="33"/>
      <c r="I365" s="31">
        <f t="shared" si="28"/>
        <v>72000</v>
      </c>
      <c r="P365" s="35" t="str">
        <f t="array" ref="P365">IF(ISERROR(SMALL(IF(($E$5:$E$2000&lt;&gt;0)*($A$5:$A$2000&lt;&gt;""),$A$5:$A$2000),ROW()-1)),"",INDEX($C$5:$C$2000,MATCH(SMALL(IF(($E$5:$E$2000&lt;&gt;0)*($A$5:$A$2000&lt;&gt;""),$A$5:$A$2000),ROW()-1),$A$5:$A$2000,0)))</f>
        <v>TAPIS SOURIS Microsoft</v>
      </c>
    </row>
    <row r="366" spans="1:16" s="9" customFormat="1" ht="16.5" x14ac:dyDescent="0.3">
      <c r="A366" s="5">
        <v>362</v>
      </c>
      <c r="B366" s="26" t="str">
        <f t="shared" si="26"/>
        <v>TAPIS</v>
      </c>
      <c r="C366" s="43" t="s">
        <v>186</v>
      </c>
      <c r="D366" s="27">
        <v>720</v>
      </c>
      <c r="E366" s="28">
        <v>100</v>
      </c>
      <c r="F366" s="29">
        <f t="shared" si="25"/>
        <v>100</v>
      </c>
      <c r="G366" s="33"/>
      <c r="H366" s="33"/>
      <c r="I366" s="31">
        <f t="shared" si="28"/>
        <v>72000</v>
      </c>
      <c r="P366" s="35" t="str">
        <f t="array" ref="P366">IF(ISERROR(SMALL(IF(($E$5:$E$2000&lt;&gt;0)*($A$5:$A$2000&lt;&gt;""),$A$5:$A$2000),ROW()-1)),"",INDEX($C$5:$C$2000,MATCH(SMALL(IF(($E$5:$E$2000&lt;&gt;0)*($A$5:$A$2000&lt;&gt;""),$A$5:$A$2000),ROW()-1),$A$5:$A$2000,0)))</f>
        <v>TAPIS SOURIS Microsoft</v>
      </c>
    </row>
    <row r="367" spans="1:16" s="9" customFormat="1" ht="16.5" x14ac:dyDescent="0.3">
      <c r="A367" s="5">
        <v>363</v>
      </c>
      <c r="B367" s="26" t="str">
        <f t="shared" si="26"/>
        <v>TAPIS</v>
      </c>
      <c r="C367" s="36" t="s">
        <v>186</v>
      </c>
      <c r="D367" s="27">
        <v>210</v>
      </c>
      <c r="E367" s="28">
        <v>100</v>
      </c>
      <c r="F367" s="29">
        <f t="shared" si="25"/>
        <v>100</v>
      </c>
      <c r="G367" s="33"/>
      <c r="H367" s="33"/>
      <c r="I367" s="31">
        <f t="shared" si="28"/>
        <v>21000</v>
      </c>
      <c r="P367" s="35" t="str">
        <f t="array" ref="P367">IF(ISERROR(SMALL(IF(($E$5:$E$2000&lt;&gt;0)*($A$5:$A$2000&lt;&gt;""),$A$5:$A$2000),ROW()-1)),"",INDEX($C$5:$C$2000,MATCH(SMALL(IF(($E$5:$E$2000&lt;&gt;0)*($A$5:$A$2000&lt;&gt;""),$A$5:$A$2000),ROW()-1),$A$5:$A$2000,0)))</f>
        <v>TONER  278A/4410</v>
      </c>
    </row>
    <row r="368" spans="1:16" s="9" customFormat="1" ht="16.5" x14ac:dyDescent="0.3">
      <c r="A368" s="5">
        <v>364</v>
      </c>
      <c r="B368" s="26" t="str">
        <f t="shared" si="26"/>
        <v>TAPIS</v>
      </c>
      <c r="C368" s="43" t="s">
        <v>187</v>
      </c>
      <c r="D368" s="27">
        <v>210</v>
      </c>
      <c r="E368" s="28">
        <v>100</v>
      </c>
      <c r="F368" s="29">
        <f t="shared" si="25"/>
        <v>100</v>
      </c>
      <c r="G368" s="33"/>
      <c r="H368" s="33"/>
      <c r="I368" s="31">
        <f t="shared" si="28"/>
        <v>21000</v>
      </c>
      <c r="P368" s="35" t="str">
        <f t="array" ref="P368">IF(ISERROR(SMALL(IF(($E$5:$E$2000&lt;&gt;0)*($A$5:$A$2000&lt;&gt;""),$A$5:$A$2000),ROW()-1)),"",INDEX($C$5:$C$2000,MATCH(SMALL(IF(($E$5:$E$2000&lt;&gt;0)*($A$5:$A$2000&lt;&gt;""),$A$5:$A$2000),ROW()-1),$A$5:$A$2000,0)))</f>
        <v>TONER  278A/4410</v>
      </c>
    </row>
    <row r="369" spans="1:16" s="9" customFormat="1" ht="16.5" x14ac:dyDescent="0.3">
      <c r="A369" s="5">
        <v>365</v>
      </c>
      <c r="B369" s="26" t="str">
        <f t="shared" si="26"/>
        <v>TAPIS</v>
      </c>
      <c r="C369" s="36" t="s">
        <v>187</v>
      </c>
      <c r="D369" s="27">
        <v>100</v>
      </c>
      <c r="E369" s="28">
        <v>100</v>
      </c>
      <c r="F369" s="29">
        <f t="shared" si="25"/>
        <v>100</v>
      </c>
      <c r="G369" s="33"/>
      <c r="H369" s="33"/>
      <c r="I369" s="31">
        <f t="shared" si="28"/>
        <v>10000</v>
      </c>
      <c r="P369" s="35" t="str">
        <f t="array" ref="P369">IF(ISERROR(SMALL(IF(($E$5:$E$2000&lt;&gt;0)*($A$5:$A$2000&lt;&gt;""),$A$5:$A$2000),ROW()-1)),"",INDEX($C$5:$C$2000,MATCH(SMALL(IF(($E$5:$E$2000&lt;&gt;0)*($A$5:$A$2000&lt;&gt;""),$A$5:$A$2000),ROW()-1),$A$5:$A$2000,0)))</f>
        <v>TONER  PHOTOCOPIEUR DUNTH 2016/2018</v>
      </c>
    </row>
    <row r="370" spans="1:16" s="9" customFormat="1" ht="16.5" x14ac:dyDescent="0.3">
      <c r="A370" s="5">
        <v>366</v>
      </c>
      <c r="B370" s="26" t="str">
        <f t="shared" si="26"/>
        <v>TONER</v>
      </c>
      <c r="C370" s="43" t="s">
        <v>188</v>
      </c>
      <c r="D370" s="27">
        <v>100</v>
      </c>
      <c r="E370" s="28">
        <v>100</v>
      </c>
      <c r="F370" s="29">
        <f t="shared" si="25"/>
        <v>100</v>
      </c>
      <c r="G370" s="33"/>
      <c r="H370" s="33"/>
      <c r="I370" s="31">
        <f t="shared" si="28"/>
        <v>10000</v>
      </c>
      <c r="P370" s="35" t="str">
        <f t="array" ref="P370">IF(ISERROR(SMALL(IF(($E$5:$E$2000&lt;&gt;0)*($A$5:$A$2000&lt;&gt;""),$A$5:$A$2000),ROW()-1)),"",INDEX($C$5:$C$2000,MATCH(SMALL(IF(($E$5:$E$2000&lt;&gt;0)*($A$5:$A$2000&lt;&gt;""),$A$5:$A$2000),ROW()-1),$A$5:$A$2000,0)))</f>
        <v>TONER  PHOTOCOPIEUR DUNTH 2016/2018</v>
      </c>
    </row>
    <row r="371" spans="1:16" s="9" customFormat="1" ht="16.5" x14ac:dyDescent="0.3">
      <c r="A371" s="5">
        <v>367</v>
      </c>
      <c r="B371" s="26" t="str">
        <f t="shared" si="26"/>
        <v>TONER</v>
      </c>
      <c r="C371" s="36" t="s">
        <v>188</v>
      </c>
      <c r="D371" s="27">
        <v>170</v>
      </c>
      <c r="E371" s="28">
        <v>100</v>
      </c>
      <c r="F371" s="29">
        <f t="shared" si="25"/>
        <v>100</v>
      </c>
      <c r="G371" s="33"/>
      <c r="H371" s="33"/>
      <c r="I371" s="31">
        <f t="shared" si="28"/>
        <v>17000</v>
      </c>
      <c r="P371" s="35" t="str">
        <f t="array" ref="P371">IF(ISERROR(SMALL(IF(($E$5:$E$2000&lt;&gt;0)*($A$5:$A$2000&lt;&gt;""),$A$5:$A$2000),ROW()-1)),"",INDEX($C$5:$C$2000,MATCH(SMALL(IF(($E$5:$E$2000&lt;&gt;0)*($A$5:$A$2000&lt;&gt;""),$A$5:$A$2000),ROW()-1),$A$5:$A$2000,0)))</f>
        <v>TONER  PHOTOCOPIEUR DUNTH 2016/2018 HIGH VOLUME</v>
      </c>
    </row>
    <row r="372" spans="1:16" s="9" customFormat="1" ht="16.5" x14ac:dyDescent="0.3">
      <c r="A372" s="5">
        <v>368</v>
      </c>
      <c r="B372" s="26" t="str">
        <f t="shared" si="26"/>
        <v>TONER</v>
      </c>
      <c r="C372" s="43" t="s">
        <v>189</v>
      </c>
      <c r="D372" s="27">
        <v>170</v>
      </c>
      <c r="E372" s="28">
        <v>100</v>
      </c>
      <c r="F372" s="29">
        <f t="shared" si="25"/>
        <v>100</v>
      </c>
      <c r="G372" s="33"/>
      <c r="H372" s="33"/>
      <c r="I372" s="31">
        <f t="shared" si="28"/>
        <v>17000</v>
      </c>
      <c r="P372" s="35" t="str">
        <f t="array" ref="P372">IF(ISERROR(SMALL(IF(($E$5:$E$2000&lt;&gt;0)*($A$5:$A$2000&lt;&gt;""),$A$5:$A$2000),ROW()-1)),"",INDEX($C$5:$C$2000,MATCH(SMALL(IF(($E$5:$E$2000&lt;&gt;0)*($A$5:$A$2000&lt;&gt;""),$A$5:$A$2000),ROW()-1),$A$5:$A$2000,0)))</f>
        <v>TONER  PHOTOCOPIEUR DUNTH 2016/2018 HIGH VOLUME</v>
      </c>
    </row>
    <row r="373" spans="1:16" s="9" customFormat="1" ht="16.5" x14ac:dyDescent="0.3">
      <c r="A373" s="5">
        <v>369</v>
      </c>
      <c r="B373" s="26" t="str">
        <f t="shared" si="26"/>
        <v>TONER</v>
      </c>
      <c r="C373" s="36" t="s">
        <v>189</v>
      </c>
      <c r="D373" s="27">
        <v>1850</v>
      </c>
      <c r="E373" s="28">
        <v>100</v>
      </c>
      <c r="F373" s="29">
        <f t="shared" si="25"/>
        <v>100</v>
      </c>
      <c r="G373" s="33"/>
      <c r="H373" s="33"/>
      <c r="I373" s="31">
        <f t="shared" si="28"/>
        <v>185000</v>
      </c>
      <c r="P373" s="35" t="str">
        <f t="array" ref="P373">IF(ISERROR(SMALL(IF(($E$5:$E$2000&lt;&gt;0)*($A$5:$A$2000&lt;&gt;""),$A$5:$A$2000),ROW()-1)),"",INDEX($C$5:$C$2000,MATCH(SMALL(IF(($E$5:$E$2000&lt;&gt;0)*($A$5:$A$2000&lt;&gt;""),$A$5:$A$2000),ROW()-1),$A$5:$A$2000,0)))</f>
        <v>TONER 285/435/ 6000/3010</v>
      </c>
    </row>
    <row r="374" spans="1:16" s="9" customFormat="1" ht="16.5" x14ac:dyDescent="0.3">
      <c r="A374" s="5">
        <v>370</v>
      </c>
      <c r="B374" s="26" t="str">
        <f t="shared" si="26"/>
        <v>TONER</v>
      </c>
      <c r="C374" s="43" t="s">
        <v>190</v>
      </c>
      <c r="D374" s="27">
        <v>1850</v>
      </c>
      <c r="E374" s="28">
        <v>100</v>
      </c>
      <c r="F374" s="29">
        <f t="shared" si="25"/>
        <v>100</v>
      </c>
      <c r="G374" s="33"/>
      <c r="H374" s="33"/>
      <c r="I374" s="31">
        <f t="shared" si="28"/>
        <v>185000</v>
      </c>
      <c r="P374" s="35" t="str">
        <f t="array" ref="P374">IF(ISERROR(SMALL(IF(($E$5:$E$2000&lt;&gt;0)*($A$5:$A$2000&lt;&gt;""),$A$5:$A$2000),ROW()-1)),"",INDEX($C$5:$C$2000,MATCH(SMALL(IF(($E$5:$E$2000&lt;&gt;0)*($A$5:$A$2000&lt;&gt;""),$A$5:$A$2000),ROW()-1),$A$5:$A$2000,0)))</f>
        <v>TONER 285/435/ 6000/3010</v>
      </c>
    </row>
    <row r="375" spans="1:16" s="9" customFormat="1" ht="16.5" x14ac:dyDescent="0.3">
      <c r="A375" s="5">
        <v>371</v>
      </c>
      <c r="B375" s="26" t="str">
        <f t="shared" si="26"/>
        <v>TONER</v>
      </c>
      <c r="C375" s="36" t="s">
        <v>190</v>
      </c>
      <c r="D375" s="27">
        <v>610</v>
      </c>
      <c r="E375" s="28">
        <v>100</v>
      </c>
      <c r="F375" s="29">
        <f t="shared" si="25"/>
        <v>100</v>
      </c>
      <c r="G375" s="33"/>
      <c r="H375" s="33"/>
      <c r="I375" s="31">
        <f t="shared" si="28"/>
        <v>61000</v>
      </c>
      <c r="P375" s="35" t="str">
        <f t="array" ref="P375">IF(ISERROR(SMALL(IF(($E$5:$E$2000&lt;&gt;0)*($A$5:$A$2000&lt;&gt;""),$A$5:$A$2000),ROW()-1)),"",INDEX($C$5:$C$2000,MATCH(SMALL(IF(($E$5:$E$2000&lt;&gt;0)*($A$5:$A$2000&lt;&gt;""),$A$5:$A$2000),ROW()-1),$A$5:$A$2000,0)))</f>
        <v>TONNER LBP 1120/1100/92A INK-PRO</v>
      </c>
    </row>
    <row r="376" spans="1:16" s="9" customFormat="1" ht="16.5" x14ac:dyDescent="0.3">
      <c r="A376" s="5">
        <v>372</v>
      </c>
      <c r="B376" s="26" t="str">
        <f t="shared" si="26"/>
        <v>TONER</v>
      </c>
      <c r="C376" s="43" t="s">
        <v>191</v>
      </c>
      <c r="D376" s="27">
        <v>610</v>
      </c>
      <c r="E376" s="28">
        <v>100</v>
      </c>
      <c r="F376" s="29">
        <f t="shared" si="25"/>
        <v>100</v>
      </c>
      <c r="G376" s="33"/>
      <c r="H376" s="33"/>
      <c r="I376" s="31">
        <f t="shared" si="28"/>
        <v>61000</v>
      </c>
      <c r="P376" s="35" t="str">
        <f t="array" ref="P376">IF(ISERROR(SMALL(IF(($E$5:$E$2000&lt;&gt;0)*($A$5:$A$2000&lt;&gt;""),$A$5:$A$2000),ROW()-1)),"",INDEX($C$5:$C$2000,MATCH(SMALL(IF(($E$5:$E$2000&lt;&gt;0)*($A$5:$A$2000&lt;&gt;""),$A$5:$A$2000),ROW()-1),$A$5:$A$2000,0)))</f>
        <v>TONNER LBP 1120/1100/92A INK-PRO</v>
      </c>
    </row>
    <row r="377" spans="1:16" s="9" customFormat="1" ht="16.5" x14ac:dyDescent="0.3">
      <c r="A377" s="5">
        <v>373</v>
      </c>
      <c r="B377" s="26" t="str">
        <f t="shared" si="26"/>
        <v>TONER</v>
      </c>
      <c r="C377" s="36" t="s">
        <v>191</v>
      </c>
      <c r="D377" s="27">
        <v>1350</v>
      </c>
      <c r="E377" s="28">
        <v>100</v>
      </c>
      <c r="F377" s="29">
        <f t="shared" si="25"/>
        <v>100</v>
      </c>
      <c r="G377" s="33"/>
      <c r="H377" s="33"/>
      <c r="I377" s="31">
        <f t="shared" si="28"/>
        <v>135000</v>
      </c>
      <c r="P377" s="35" t="str">
        <f t="array" ref="P377">IF(ISERROR(SMALL(IF(($E$5:$E$2000&lt;&gt;0)*($A$5:$A$2000&lt;&gt;""),$A$5:$A$2000),ROW()-1)),"",INDEX($C$5:$C$2000,MATCH(SMALL(IF(($E$5:$E$2000&lt;&gt;0)*($A$5:$A$2000&lt;&gt;""),$A$5:$A$2000),ROW()-1),$A$5:$A$2000,0)))</f>
        <v>TONNER LBP 2900</v>
      </c>
    </row>
    <row r="378" spans="1:16" s="9" customFormat="1" ht="16.5" x14ac:dyDescent="0.3">
      <c r="A378" s="5">
        <v>374</v>
      </c>
      <c r="B378" s="26" t="str">
        <f t="shared" si="26"/>
        <v>TONNER</v>
      </c>
      <c r="C378" s="43" t="s">
        <v>192</v>
      </c>
      <c r="D378" s="27">
        <v>1350</v>
      </c>
      <c r="E378" s="28">
        <v>100</v>
      </c>
      <c r="F378" s="29">
        <f t="shared" si="25"/>
        <v>100</v>
      </c>
      <c r="G378" s="33"/>
      <c r="H378" s="33"/>
      <c r="I378" s="31">
        <f t="shared" si="28"/>
        <v>135000</v>
      </c>
      <c r="P378" s="35" t="str">
        <f t="array" ref="P378">IF(ISERROR(SMALL(IF(($E$5:$E$2000&lt;&gt;0)*($A$5:$A$2000&lt;&gt;""),$A$5:$A$2000),ROW()-1)),"",INDEX($C$5:$C$2000,MATCH(SMALL(IF(($E$5:$E$2000&lt;&gt;0)*($A$5:$A$2000&lt;&gt;""),$A$5:$A$2000),ROW()-1),$A$5:$A$2000,0)))</f>
        <v>TONNER LBP 2900</v>
      </c>
    </row>
    <row r="379" spans="1:16" s="9" customFormat="1" ht="16.5" x14ac:dyDescent="0.3">
      <c r="A379" s="5">
        <v>375</v>
      </c>
      <c r="B379" s="26" t="str">
        <f t="shared" si="26"/>
        <v>TONNER</v>
      </c>
      <c r="C379" s="36" t="s">
        <v>192</v>
      </c>
      <c r="D379" s="27">
        <v>2000</v>
      </c>
      <c r="E379" s="28">
        <v>100</v>
      </c>
      <c r="F379" s="29">
        <f t="shared" si="25"/>
        <v>100</v>
      </c>
      <c r="G379" s="33"/>
      <c r="H379" s="33"/>
      <c r="I379" s="31">
        <f t="shared" si="28"/>
        <v>200000</v>
      </c>
      <c r="P379" s="35" t="str">
        <f t="array" ref="P379">IF(ISERROR(SMALL(IF(($E$5:$E$2000&lt;&gt;0)*($A$5:$A$2000&lt;&gt;""),$A$5:$A$2000),ROW()-1)),"",INDEX($C$5:$C$2000,MATCH(SMALL(IF(($E$5:$E$2000&lt;&gt;0)*($A$5:$A$2000&lt;&gt;""),$A$5:$A$2000),ROW()-1),$A$5:$A$2000,0)))</f>
        <v>UC/1,6,0 DUEL CORE/2GO/160GO/GB/G DVD/</v>
      </c>
    </row>
    <row r="380" spans="1:16" s="9" customFormat="1" ht="16.5" x14ac:dyDescent="0.3">
      <c r="A380" s="5">
        <v>376</v>
      </c>
      <c r="B380" s="26" t="str">
        <f t="shared" si="26"/>
        <v>TONNER</v>
      </c>
      <c r="C380" s="43" t="s">
        <v>193</v>
      </c>
      <c r="D380" s="27">
        <v>400</v>
      </c>
      <c r="E380" s="28">
        <v>100</v>
      </c>
      <c r="F380" s="29">
        <f t="shared" si="25"/>
        <v>100</v>
      </c>
      <c r="G380" s="33"/>
      <c r="H380" s="33"/>
      <c r="I380" s="31">
        <f t="shared" si="28"/>
        <v>40000</v>
      </c>
      <c r="P380" s="35" t="str">
        <f t="array" ref="P380">IF(ISERROR(SMALL(IF(($E$5:$E$2000&lt;&gt;0)*($A$5:$A$2000&lt;&gt;""),$A$5:$A$2000),ROW()-1)),"",INDEX($C$5:$C$2000,MATCH(SMALL(IF(($E$5:$E$2000&lt;&gt;0)*($A$5:$A$2000&lt;&gt;""),$A$5:$A$2000),ROW()-1),$A$5:$A$2000,0)))</f>
        <v>UC/1,6,0 DUEL CORE/2GO/160GO/GB/G DVD/</v>
      </c>
    </row>
    <row r="381" spans="1:16" s="9" customFormat="1" ht="16.5" x14ac:dyDescent="0.3">
      <c r="A381" s="5">
        <v>377</v>
      </c>
      <c r="B381" s="26" t="str">
        <f t="shared" si="26"/>
        <v>TONNER</v>
      </c>
      <c r="C381" s="36" t="s">
        <v>193</v>
      </c>
      <c r="D381" s="27">
        <v>300</v>
      </c>
      <c r="E381" s="28">
        <v>100</v>
      </c>
      <c r="F381" s="29">
        <f t="shared" si="25"/>
        <v>100</v>
      </c>
      <c r="G381" s="33"/>
      <c r="H381" s="33"/>
      <c r="I381" s="31">
        <f t="shared" si="28"/>
        <v>30000</v>
      </c>
      <c r="P381" s="35" t="str">
        <f t="array" ref="P381">IF(ISERROR(SMALL(IF(($E$5:$E$2000&lt;&gt;0)*($A$5:$A$2000&lt;&gt;""),$A$5:$A$2000),ROW()-1)),"",INDEX($C$5:$C$2000,MATCH(SMALL(IF(($E$5:$E$2000&lt;&gt;0)*($A$5:$A$2000&lt;&gt;""),$A$5:$A$2000),ROW()-1),$A$5:$A$2000,0)))</f>
        <v>UC/3,0 DUEL CORE/2GO/320GO/GB/G DVD/</v>
      </c>
    </row>
    <row r="382" spans="1:16" s="9" customFormat="1" ht="16.5" x14ac:dyDescent="0.3">
      <c r="A382" s="5">
        <v>378</v>
      </c>
      <c r="B382" s="26" t="str">
        <f t="shared" si="26"/>
        <v>UC/1,6,0</v>
      </c>
      <c r="C382" s="43" t="s">
        <v>194</v>
      </c>
      <c r="D382" s="27">
        <v>190</v>
      </c>
      <c r="E382" s="28">
        <v>100</v>
      </c>
      <c r="F382" s="29">
        <f t="shared" si="25"/>
        <v>100</v>
      </c>
      <c r="G382" s="33"/>
      <c r="H382" s="33"/>
      <c r="I382" s="31">
        <f t="shared" si="28"/>
        <v>19000</v>
      </c>
      <c r="P382" s="35" t="str">
        <f t="array" ref="P382">IF(ISERROR(SMALL(IF(($E$5:$E$2000&lt;&gt;0)*($A$5:$A$2000&lt;&gt;""),$A$5:$A$2000),ROW()-1)),"",INDEX($C$5:$C$2000,MATCH(SMALL(IF(($E$5:$E$2000&lt;&gt;0)*($A$5:$A$2000&lt;&gt;""),$A$5:$A$2000),ROW()-1),$A$5:$A$2000,0)))</f>
        <v>UC/3,0 DUEL CORE/2GO/320GO/GB/G DVD/</v>
      </c>
    </row>
    <row r="383" spans="1:16" s="9" customFormat="1" ht="16.5" x14ac:dyDescent="0.3">
      <c r="A383" s="5">
        <v>379</v>
      </c>
      <c r="B383" s="26" t="str">
        <f t="shared" si="26"/>
        <v>UC/1,6,0</v>
      </c>
      <c r="C383" s="36" t="s">
        <v>194</v>
      </c>
      <c r="D383" s="27">
        <v>520</v>
      </c>
      <c r="E383" s="28">
        <v>100</v>
      </c>
      <c r="F383" s="29">
        <f t="shared" si="25"/>
        <v>100</v>
      </c>
      <c r="G383" s="33"/>
      <c r="H383" s="33"/>
      <c r="I383" s="31">
        <f t="shared" si="28"/>
        <v>52000</v>
      </c>
      <c r="P383" s="35" t="str">
        <f t="array" ref="P383">IF(ISERROR(SMALL(IF(($E$5:$E$2000&lt;&gt;0)*($A$5:$A$2000&lt;&gt;""),$A$5:$A$2000),ROW()-1)),"",INDEX($C$5:$C$2000,MATCH(SMALL(IF(($E$5:$E$2000&lt;&gt;0)*($A$5:$A$2000&lt;&gt;""),$A$5:$A$2000),ROW()-1),$A$5:$A$2000,0)))</f>
        <v>VGA 1G 210 GEFORCE MSI</v>
      </c>
    </row>
    <row r="384" spans="1:16" s="9" customFormat="1" ht="16.5" x14ac:dyDescent="0.3">
      <c r="A384" s="5">
        <v>380</v>
      </c>
      <c r="B384" s="26" t="str">
        <f t="shared" si="26"/>
        <v>UC/3,0</v>
      </c>
      <c r="C384" s="43" t="s">
        <v>195</v>
      </c>
      <c r="D384" s="27">
        <v>700</v>
      </c>
      <c r="E384" s="28">
        <v>100</v>
      </c>
      <c r="F384" s="29">
        <f t="shared" si="25"/>
        <v>100</v>
      </c>
      <c r="G384" s="33"/>
      <c r="H384" s="33"/>
      <c r="I384" s="31">
        <f t="shared" si="28"/>
        <v>70000</v>
      </c>
      <c r="P384" s="35" t="str">
        <f t="array" ref="P384">IF(ISERROR(SMALL(IF(($E$5:$E$2000&lt;&gt;0)*($A$5:$A$2000&lt;&gt;""),$A$5:$A$2000),ROW()-1)),"",INDEX($C$5:$C$2000,MATCH(SMALL(IF(($E$5:$E$2000&lt;&gt;0)*($A$5:$A$2000&lt;&gt;""),$A$5:$A$2000),ROW()-1),$A$5:$A$2000,0)))</f>
        <v>VGA 1G 210 GEFORCE MSI</v>
      </c>
    </row>
    <row r="385" spans="1:16" s="9" customFormat="1" ht="16.5" x14ac:dyDescent="0.3">
      <c r="A385" s="5">
        <v>381</v>
      </c>
      <c r="B385" s="26" t="str">
        <f t="shared" si="26"/>
        <v>UC/3,0</v>
      </c>
      <c r="C385" s="36" t="s">
        <v>195</v>
      </c>
      <c r="D385" s="27">
        <v>900</v>
      </c>
      <c r="E385" s="28">
        <v>100</v>
      </c>
      <c r="F385" s="29">
        <f t="shared" si="25"/>
        <v>100</v>
      </c>
      <c r="G385" s="33"/>
      <c r="H385" s="33"/>
      <c r="I385" s="31">
        <f t="shared" si="28"/>
        <v>90000</v>
      </c>
      <c r="P385" s="35" t="str">
        <f t="array" ref="P385">IF(ISERROR(SMALL(IF(($E$5:$E$2000&lt;&gt;0)*($A$5:$A$2000&lt;&gt;""),$A$5:$A$2000),ROW()-1)),"",INDEX($C$5:$C$2000,MATCH(SMALL(IF(($E$5:$E$2000&lt;&gt;0)*($A$5:$A$2000&lt;&gt;""),$A$5:$A$2000),ROW()-1),$A$5:$A$2000,0)))</f>
        <v>VGA 1G MSI DDR3210/HDMI/DVI</v>
      </c>
    </row>
    <row r="386" spans="1:16" s="9" customFormat="1" ht="16.5" x14ac:dyDescent="0.3">
      <c r="A386" s="5">
        <v>382</v>
      </c>
      <c r="B386" s="26" t="str">
        <f t="shared" si="26"/>
        <v>VGA</v>
      </c>
      <c r="C386" s="43" t="s">
        <v>196</v>
      </c>
      <c r="D386" s="27">
        <v>50</v>
      </c>
      <c r="E386" s="28">
        <v>100</v>
      </c>
      <c r="F386" s="29">
        <f t="shared" si="25"/>
        <v>100</v>
      </c>
      <c r="G386" s="33"/>
      <c r="H386" s="33"/>
      <c r="I386" s="31">
        <f t="shared" si="28"/>
        <v>5000</v>
      </c>
      <c r="P386" s="35" t="str">
        <f t="array" ref="P386">IF(ISERROR(SMALL(IF(($E$5:$E$2000&lt;&gt;0)*($A$5:$A$2000&lt;&gt;""),$A$5:$A$2000),ROW()-1)),"",INDEX($C$5:$C$2000,MATCH(SMALL(IF(($E$5:$E$2000&lt;&gt;0)*($A$5:$A$2000&lt;&gt;""),$A$5:$A$2000),ROW()-1),$A$5:$A$2000,0)))</f>
        <v>VGA 1G MSI DDR3210/HDMI/DVI</v>
      </c>
    </row>
    <row r="387" spans="1:16" s="9" customFormat="1" ht="16.5" x14ac:dyDescent="0.3">
      <c r="A387" s="5">
        <v>383</v>
      </c>
      <c r="B387" s="26" t="str">
        <f t="shared" si="26"/>
        <v>VGA</v>
      </c>
      <c r="C387" s="36" t="s">
        <v>196</v>
      </c>
      <c r="D387" s="27">
        <v>200</v>
      </c>
      <c r="E387" s="28">
        <v>100</v>
      </c>
      <c r="F387" s="29">
        <f t="shared" si="25"/>
        <v>100</v>
      </c>
      <c r="G387" s="33"/>
      <c r="H387" s="33"/>
      <c r="I387" s="31">
        <f t="shared" si="28"/>
        <v>20000</v>
      </c>
      <c r="P387" s="35" t="str">
        <f t="array" ref="P387">IF(ISERROR(SMALL(IF(($E$5:$E$2000&lt;&gt;0)*($A$5:$A$2000&lt;&gt;""),$A$5:$A$2000),ROW()-1)),"",INDEX($C$5:$C$2000,MATCH(SMALL(IF(($E$5:$E$2000&lt;&gt;0)*($A$5:$A$2000&lt;&gt;""),$A$5:$A$2000),ROW()-1),$A$5:$A$2000,0)))</f>
        <v>VGA ATI HD R5450 1G  64BIT</v>
      </c>
    </row>
    <row r="388" spans="1:16" s="9" customFormat="1" ht="16.5" x14ac:dyDescent="0.3">
      <c r="A388" s="5">
        <v>384</v>
      </c>
      <c r="B388" s="26" t="str">
        <f t="shared" si="26"/>
        <v>VGA</v>
      </c>
      <c r="C388" s="43" t="s">
        <v>197</v>
      </c>
      <c r="D388" s="27">
        <v>200</v>
      </c>
      <c r="E388" s="28">
        <v>100</v>
      </c>
      <c r="F388" s="29">
        <f t="shared" si="25"/>
        <v>100</v>
      </c>
      <c r="G388" s="33"/>
      <c r="H388" s="33"/>
      <c r="I388" s="31">
        <f t="shared" si="28"/>
        <v>20000</v>
      </c>
      <c r="P388" s="35" t="str">
        <f t="array" ref="P388">IF(ISERROR(SMALL(IF(($E$5:$E$2000&lt;&gt;0)*($A$5:$A$2000&lt;&gt;""),$A$5:$A$2000),ROW()-1)),"",INDEX($C$5:$C$2000,MATCH(SMALL(IF(($E$5:$E$2000&lt;&gt;0)*($A$5:$A$2000&lt;&gt;""),$A$5:$A$2000),ROW()-1),$A$5:$A$2000,0)))</f>
        <v>VGA ATI HD R5450 1G  64BIT</v>
      </c>
    </row>
    <row r="389" spans="1:16" s="9" customFormat="1" ht="16.5" x14ac:dyDescent="0.3">
      <c r="A389" s="5">
        <v>385</v>
      </c>
      <c r="B389" s="26" t="str">
        <f t="shared" si="26"/>
        <v>VGA</v>
      </c>
      <c r="C389" s="36" t="s">
        <v>197</v>
      </c>
      <c r="D389" s="27">
        <v>98</v>
      </c>
      <c r="E389" s="28">
        <v>100</v>
      </c>
      <c r="F389" s="29">
        <f t="shared" si="25"/>
        <v>100</v>
      </c>
      <c r="G389" s="33"/>
      <c r="H389" s="33"/>
      <c r="I389" s="31">
        <f t="shared" si="28"/>
        <v>9800</v>
      </c>
      <c r="P389" s="35" t="str">
        <f t="array" ref="P389">IF(ISERROR(SMALL(IF(($E$5:$E$2000&lt;&gt;0)*($A$5:$A$2000&lt;&gt;""),$A$5:$A$2000),ROW()-1)),"",INDEX($C$5:$C$2000,MATCH(SMALL(IF(($E$5:$E$2000&lt;&gt;0)*($A$5:$A$2000&lt;&gt;""),$A$5:$A$2000),ROW()-1),$A$5:$A$2000,0)))</f>
        <v>VGA ATI HD R5450 1G TURBO UP TO 2GB</v>
      </c>
    </row>
    <row r="390" spans="1:16" s="9" customFormat="1" ht="16.5" x14ac:dyDescent="0.3">
      <c r="A390" s="5">
        <v>386</v>
      </c>
      <c r="B390" s="26" t="str">
        <f t="shared" si="26"/>
        <v>VGA</v>
      </c>
      <c r="C390" s="43" t="s">
        <v>198</v>
      </c>
      <c r="D390" s="27">
        <v>2100</v>
      </c>
      <c r="E390" s="28">
        <v>100</v>
      </c>
      <c r="F390" s="29">
        <f t="shared" ref="F390:F409" si="29">E390</f>
        <v>100</v>
      </c>
      <c r="G390" s="33"/>
      <c r="H390" s="33"/>
      <c r="I390" s="31">
        <f t="shared" si="28"/>
        <v>210000</v>
      </c>
      <c r="P390" s="35" t="str">
        <f t="array" ref="P390">IF(ISERROR(SMALL(IF(($E$5:$E$2000&lt;&gt;0)*($A$5:$A$2000&lt;&gt;""),$A$5:$A$2000),ROW()-1)),"",INDEX($C$5:$C$2000,MATCH(SMALL(IF(($E$5:$E$2000&lt;&gt;0)*($A$5:$A$2000&lt;&gt;""),$A$5:$A$2000),ROW()-1),$A$5:$A$2000,0)))</f>
        <v>VGA ATI HD R5450 1G TURBO UP TO 2GB</v>
      </c>
    </row>
    <row r="391" spans="1:16" s="9" customFormat="1" ht="16.5" x14ac:dyDescent="0.3">
      <c r="A391" s="5">
        <v>387</v>
      </c>
      <c r="B391" s="26" t="str">
        <f t="shared" si="26"/>
        <v>VGA</v>
      </c>
      <c r="C391" s="36" t="s">
        <v>198</v>
      </c>
      <c r="D391" s="27">
        <v>350</v>
      </c>
      <c r="E391" s="28">
        <v>100</v>
      </c>
      <c r="F391" s="29">
        <f t="shared" si="29"/>
        <v>100</v>
      </c>
      <c r="G391" s="33"/>
      <c r="H391" s="33"/>
      <c r="I391" s="31">
        <f t="shared" si="28"/>
        <v>35000</v>
      </c>
      <c r="P391" s="35" t="str">
        <f t="array" ref="P391">IF(ISERROR(SMALL(IF(($E$5:$E$2000&lt;&gt;0)*($A$5:$A$2000&lt;&gt;""),$A$5:$A$2000),ROW()-1)),"",INDEX($C$5:$C$2000,MATCH(SMALL(IF(($E$5:$E$2000&lt;&gt;0)*($A$5:$A$2000&lt;&gt;""),$A$5:$A$2000),ROW()-1),$A$5:$A$2000,0)))</f>
        <v>VGA ATI HD R5450 2G</v>
      </c>
    </row>
    <row r="392" spans="1:16" s="9" customFormat="1" ht="16.5" x14ac:dyDescent="0.3">
      <c r="A392" s="5">
        <v>388</v>
      </c>
      <c r="B392" s="26" t="str">
        <f t="shared" si="26"/>
        <v>VGA</v>
      </c>
      <c r="C392" s="43" t="s">
        <v>199</v>
      </c>
      <c r="D392" s="27">
        <v>450</v>
      </c>
      <c r="E392" s="28">
        <v>100</v>
      </c>
      <c r="F392" s="29">
        <f t="shared" si="29"/>
        <v>100</v>
      </c>
      <c r="G392" s="33"/>
      <c r="H392" s="33"/>
      <c r="I392" s="31">
        <f t="shared" si="28"/>
        <v>45000</v>
      </c>
      <c r="P392" s="35" t="str">
        <f t="array" ref="P392">IF(ISERROR(SMALL(IF(($E$5:$E$2000&lt;&gt;0)*($A$5:$A$2000&lt;&gt;""),$A$5:$A$2000),ROW()-1)),"",INDEX($C$5:$C$2000,MATCH(SMALL(IF(($E$5:$E$2000&lt;&gt;0)*($A$5:$A$2000&lt;&gt;""),$A$5:$A$2000),ROW()-1),$A$5:$A$2000,0)))</f>
        <v>VGA ATI HD R5450 2G</v>
      </c>
    </row>
    <row r="393" spans="1:16" s="9" customFormat="1" ht="16.5" x14ac:dyDescent="0.3">
      <c r="A393" s="5">
        <v>389</v>
      </c>
      <c r="B393" s="26" t="str">
        <f t="shared" si="26"/>
        <v>VGA</v>
      </c>
      <c r="C393" s="36" t="s">
        <v>199</v>
      </c>
      <c r="D393" s="27">
        <v>500</v>
      </c>
      <c r="E393" s="28">
        <v>100</v>
      </c>
      <c r="F393" s="29">
        <f t="shared" si="29"/>
        <v>100</v>
      </c>
      <c r="G393" s="33"/>
      <c r="H393" s="33"/>
      <c r="I393" s="31">
        <f t="shared" si="28"/>
        <v>50000</v>
      </c>
      <c r="P393" s="35" t="str">
        <f t="array" ref="P393">IF(ISERROR(SMALL(IF(($E$5:$E$2000&lt;&gt;0)*($A$5:$A$2000&lt;&gt;""),$A$5:$A$2000),ROW()-1)),"",INDEX($C$5:$C$2000,MATCH(SMALL(IF(($E$5:$E$2000&lt;&gt;0)*($A$5:$A$2000&lt;&gt;""),$A$5:$A$2000),ROW()-1),$A$5:$A$2000,0)))</f>
        <v>VGA GEFORCE 1G 210 GALAXY</v>
      </c>
    </row>
    <row r="394" spans="1:16" s="9" customFormat="1" ht="16.5" x14ac:dyDescent="0.3">
      <c r="A394" s="5">
        <v>390</v>
      </c>
      <c r="B394" s="26" t="str">
        <f t="shared" si="26"/>
        <v>VGA</v>
      </c>
      <c r="C394" s="43" t="s">
        <v>200</v>
      </c>
      <c r="D394" s="27">
        <v>600</v>
      </c>
      <c r="E394" s="28">
        <v>100</v>
      </c>
      <c r="F394" s="29">
        <f t="shared" si="29"/>
        <v>100</v>
      </c>
      <c r="G394" s="33"/>
      <c r="H394" s="33"/>
      <c r="I394" s="31">
        <f t="shared" si="28"/>
        <v>60000</v>
      </c>
      <c r="P394" s="35" t="str">
        <f t="array" ref="P394">IF(ISERROR(SMALL(IF(($E$5:$E$2000&lt;&gt;0)*($A$5:$A$2000&lt;&gt;""),$A$5:$A$2000),ROW()-1)),"",INDEX($C$5:$C$2000,MATCH(SMALL(IF(($E$5:$E$2000&lt;&gt;0)*($A$5:$A$2000&lt;&gt;""),$A$5:$A$2000),ROW()-1),$A$5:$A$2000,0)))</f>
        <v>VGA GEFORCE 1G 210 GALAXY</v>
      </c>
    </row>
    <row r="395" spans="1:16" s="9" customFormat="1" ht="16.5" x14ac:dyDescent="0.3">
      <c r="A395" s="5">
        <v>391</v>
      </c>
      <c r="B395" s="26" t="str">
        <f t="shared" si="26"/>
        <v>VGA</v>
      </c>
      <c r="C395" s="36" t="s">
        <v>200</v>
      </c>
      <c r="D395" s="27">
        <v>40</v>
      </c>
      <c r="E395" s="28">
        <v>100</v>
      </c>
      <c r="F395" s="29">
        <f t="shared" si="29"/>
        <v>100</v>
      </c>
      <c r="G395" s="33"/>
      <c r="H395" s="33"/>
      <c r="I395" s="31">
        <f t="shared" si="28"/>
        <v>4000</v>
      </c>
      <c r="P395" s="35" t="str">
        <f t="array" ref="P395">IF(ISERROR(SMALL(IF(($E$5:$E$2000&lt;&gt;0)*($A$5:$A$2000&lt;&gt;""),$A$5:$A$2000),ROW()-1)),"",INDEX($C$5:$C$2000,MATCH(SMALL(IF(($E$5:$E$2000&lt;&gt;0)*($A$5:$A$2000&lt;&gt;""),$A$5:$A$2000),ROW()-1),$A$5:$A$2000,0)))</f>
        <v>VGA GEFORCE GT610 2GB PALIT 64bit</v>
      </c>
    </row>
    <row r="396" spans="1:16" s="9" customFormat="1" ht="16.5" x14ac:dyDescent="0.3">
      <c r="A396" s="5">
        <v>392</v>
      </c>
      <c r="B396" s="26" t="str">
        <f t="shared" si="26"/>
        <v>VGA</v>
      </c>
      <c r="C396" s="43" t="s">
        <v>201</v>
      </c>
      <c r="D396" s="27">
        <v>700</v>
      </c>
      <c r="E396" s="28">
        <v>100</v>
      </c>
      <c r="F396" s="29">
        <f t="shared" si="29"/>
        <v>100</v>
      </c>
      <c r="G396" s="33"/>
      <c r="H396" s="33"/>
      <c r="I396" s="31">
        <f t="shared" si="28"/>
        <v>70000</v>
      </c>
      <c r="P396" s="35" t="str">
        <f t="array" ref="P396">IF(ISERROR(SMALL(IF(($E$5:$E$2000&lt;&gt;0)*($A$5:$A$2000&lt;&gt;""),$A$5:$A$2000),ROW()-1)),"",INDEX($C$5:$C$2000,MATCH(SMALL(IF(($E$5:$E$2000&lt;&gt;0)*($A$5:$A$2000&lt;&gt;""),$A$5:$A$2000),ROW()-1),$A$5:$A$2000,0)))</f>
        <v>VGA GEFORCE GT610 2GB PALIT 64bit</v>
      </c>
    </row>
    <row r="397" spans="1:16" s="9" customFormat="1" ht="16.5" x14ac:dyDescent="0.3">
      <c r="A397" s="5">
        <v>393</v>
      </c>
      <c r="B397" s="26" t="str">
        <f t="shared" si="26"/>
        <v>VGA</v>
      </c>
      <c r="C397" s="36" t="s">
        <v>201</v>
      </c>
      <c r="D397" s="27">
        <v>1000</v>
      </c>
      <c r="E397" s="28">
        <v>100</v>
      </c>
      <c r="F397" s="29">
        <f t="shared" si="29"/>
        <v>100</v>
      </c>
      <c r="G397" s="33"/>
      <c r="H397" s="33"/>
      <c r="I397" s="31">
        <f t="shared" si="28"/>
        <v>100000</v>
      </c>
      <c r="P397" s="35" t="str">
        <f t="array" ref="P397">IF(ISERROR(SMALL(IF(($E$5:$E$2000&lt;&gt;0)*($A$5:$A$2000&lt;&gt;""),$A$5:$A$2000),ROW()-1)),"",INDEX($C$5:$C$2000,MATCH(SMALL(IF(($E$5:$E$2000&lt;&gt;0)*($A$5:$A$2000&lt;&gt;""),$A$5:$A$2000),ROW()-1),$A$5:$A$2000,0)))</f>
        <v>VOLANT JEUX STK-8288E POUR PC &amp; PLAY ICON</v>
      </c>
    </row>
    <row r="398" spans="1:16" s="9" customFormat="1" ht="16.5" x14ac:dyDescent="0.3">
      <c r="A398" s="5">
        <v>394</v>
      </c>
      <c r="B398" s="26" t="str">
        <f t="shared" si="26"/>
        <v>VGA</v>
      </c>
      <c r="C398" s="43" t="s">
        <v>202</v>
      </c>
      <c r="D398" s="27">
        <v>1300</v>
      </c>
      <c r="E398" s="28">
        <v>100</v>
      </c>
      <c r="F398" s="29">
        <f t="shared" si="29"/>
        <v>100</v>
      </c>
      <c r="G398" s="33"/>
      <c r="H398" s="33"/>
      <c r="I398" s="31">
        <f t="shared" si="28"/>
        <v>130000</v>
      </c>
      <c r="P398" s="35" t="str">
        <f t="array" ref="P398">IF(ISERROR(SMALL(IF(($E$5:$E$2000&lt;&gt;0)*($A$5:$A$2000&lt;&gt;""),$A$5:$A$2000),ROW()-1)),"",INDEX($C$5:$C$2000,MATCH(SMALL(IF(($E$5:$E$2000&lt;&gt;0)*($A$5:$A$2000&lt;&gt;""),$A$5:$A$2000),ROW()-1),$A$5:$A$2000,0)))</f>
        <v>VOLANT JEUX STK-8288E POUR PC &amp; PLAY ICON</v>
      </c>
    </row>
    <row r="399" spans="1:16" s="9" customFormat="1" ht="16.5" x14ac:dyDescent="0.3">
      <c r="A399" s="5">
        <v>395</v>
      </c>
      <c r="B399" s="26" t="str">
        <f t="shared" si="26"/>
        <v>VGA</v>
      </c>
      <c r="C399" s="36" t="s">
        <v>202</v>
      </c>
      <c r="D399" s="27">
        <v>250</v>
      </c>
      <c r="E399" s="28">
        <v>100</v>
      </c>
      <c r="F399" s="29">
        <f t="shared" si="29"/>
        <v>100</v>
      </c>
      <c r="G399" s="33"/>
      <c r="H399" s="33"/>
      <c r="I399" s="31">
        <f t="shared" si="28"/>
        <v>25000</v>
      </c>
      <c r="P399" s="35" t="str">
        <f t="array" ref="P399">IF(ISERROR(SMALL(IF(($E$5:$E$2000&lt;&gt;0)*($A$5:$A$2000&lt;&gt;""),$A$5:$A$2000),ROW()-1)),"",INDEX($C$5:$C$2000,MATCH(SMALL(IF(($E$5:$E$2000&lt;&gt;0)*($A$5:$A$2000&lt;&gt;""),$A$5:$A$2000),ROW()-1),$A$5:$A$2000,0)))</f>
        <v>WEB CAM STAR HALA HZ-4000</v>
      </c>
    </row>
    <row r="400" spans="1:16" s="9" customFormat="1" ht="16.5" x14ac:dyDescent="0.3">
      <c r="A400" s="5">
        <v>396</v>
      </c>
      <c r="B400" s="26" t="str">
        <f t="shared" si="26"/>
        <v>VOLANT</v>
      </c>
      <c r="C400" s="43" t="s">
        <v>203</v>
      </c>
      <c r="D400" s="27">
        <v>3000</v>
      </c>
      <c r="E400" s="28">
        <v>100</v>
      </c>
      <c r="F400" s="29">
        <f t="shared" si="29"/>
        <v>100</v>
      </c>
      <c r="G400" s="33"/>
      <c r="H400" s="33"/>
      <c r="I400" s="31">
        <f t="shared" si="28"/>
        <v>300000</v>
      </c>
      <c r="P400" s="35" t="str">
        <f t="array" ref="P400">IF(ISERROR(SMALL(IF(($E$5:$E$2000&lt;&gt;0)*($A$5:$A$2000&lt;&gt;""),$A$5:$A$2000),ROW()-1)),"",INDEX($C$5:$C$2000,MATCH(SMALL(IF(($E$5:$E$2000&lt;&gt;0)*($A$5:$A$2000&lt;&gt;""),$A$5:$A$2000),ROW()-1),$A$5:$A$2000,0)))</f>
        <v>WEB CAM STAR HALA HZ-4000</v>
      </c>
    </row>
    <row r="401" spans="1:16" s="9" customFormat="1" ht="16.5" x14ac:dyDescent="0.3">
      <c r="A401" s="5">
        <v>397</v>
      </c>
      <c r="B401" s="26" t="str">
        <f t="shared" si="26"/>
        <v>VOLANT</v>
      </c>
      <c r="C401" s="36" t="s">
        <v>203</v>
      </c>
      <c r="D401" s="27">
        <v>200</v>
      </c>
      <c r="E401" s="28">
        <v>100</v>
      </c>
      <c r="F401" s="29">
        <f t="shared" si="29"/>
        <v>100</v>
      </c>
      <c r="G401" s="33"/>
      <c r="H401" s="33"/>
      <c r="I401" s="31">
        <f t="shared" si="28"/>
        <v>20000</v>
      </c>
      <c r="P401" s="35" t="str">
        <f t="array" ref="P401">IF(ISERROR(SMALL(IF(($E$5:$E$2000&lt;&gt;0)*($A$5:$A$2000&lt;&gt;""),$A$5:$A$2000),ROW()-1)),"",INDEX($C$5:$C$2000,MATCH(SMALL(IF(($E$5:$E$2000&lt;&gt;0)*($A$5:$A$2000&lt;&gt;""),$A$5:$A$2000),ROW()-1),$A$5:$A$2000,0)))</f>
        <v>WEB CAM STAR HALA HZ-5000</v>
      </c>
    </row>
    <row r="402" spans="1:16" s="9" customFormat="1" ht="16.5" x14ac:dyDescent="0.3">
      <c r="A402" s="5">
        <v>398</v>
      </c>
      <c r="B402" s="26" t="str">
        <f t="shared" si="26"/>
        <v>WEB</v>
      </c>
      <c r="C402" s="43" t="s">
        <v>204</v>
      </c>
      <c r="D402" s="27">
        <v>150</v>
      </c>
      <c r="E402" s="28">
        <v>100</v>
      </c>
      <c r="F402" s="29">
        <f t="shared" si="29"/>
        <v>100</v>
      </c>
      <c r="G402" s="33"/>
      <c r="H402" s="33"/>
      <c r="I402" s="31">
        <f t="shared" si="28"/>
        <v>15000</v>
      </c>
      <c r="P402" s="35" t="str">
        <f t="array" ref="P402">IF(ISERROR(SMALL(IF(($E$5:$E$2000&lt;&gt;0)*($A$5:$A$2000&lt;&gt;""),$A$5:$A$2000),ROW()-1)),"",INDEX($C$5:$C$2000,MATCH(SMALL(IF(($E$5:$E$2000&lt;&gt;0)*($A$5:$A$2000&lt;&gt;""),$A$5:$A$2000),ROW()-1),$A$5:$A$2000,0)))</f>
        <v>WEB CAM STAR HALA HZ-5000</v>
      </c>
    </row>
    <row r="403" spans="1:16" s="9" customFormat="1" ht="16.5" x14ac:dyDescent="0.3">
      <c r="A403" s="5">
        <v>399</v>
      </c>
      <c r="B403" s="26" t="str">
        <f t="shared" si="26"/>
        <v>WEB</v>
      </c>
      <c r="C403" s="36" t="s">
        <v>204</v>
      </c>
      <c r="D403" s="27">
        <v>300</v>
      </c>
      <c r="E403" s="28">
        <v>100</v>
      </c>
      <c r="F403" s="29">
        <f t="shared" si="29"/>
        <v>100</v>
      </c>
      <c r="G403" s="33"/>
      <c r="H403" s="33"/>
      <c r="I403" s="31">
        <f t="shared" si="28"/>
        <v>30000</v>
      </c>
      <c r="P403" s="35" t="str">
        <f t="array" ref="P403">IF(ISERROR(SMALL(IF(($E$5:$E$2000&lt;&gt;0)*($A$5:$A$2000&lt;&gt;""),$A$5:$A$2000),ROW()-1)),"",INDEX($C$5:$C$2000,MATCH(SMALL(IF(($E$5:$E$2000&lt;&gt;0)*($A$5:$A$2000&lt;&gt;""),$A$5:$A$2000),ROW()-1),$A$5:$A$2000,0)))</f>
        <v>WEB CAM STAR HALA HZ-W1300</v>
      </c>
    </row>
    <row r="404" spans="1:16" s="9" customFormat="1" ht="16.5" x14ac:dyDescent="0.3">
      <c r="A404" s="5">
        <v>400</v>
      </c>
      <c r="B404" s="26" t="str">
        <f t="shared" si="26"/>
        <v>WEB</v>
      </c>
      <c r="C404" s="43" t="s">
        <v>205</v>
      </c>
      <c r="D404" s="27">
        <v>200</v>
      </c>
      <c r="E404" s="28">
        <v>100</v>
      </c>
      <c r="F404" s="29">
        <f t="shared" si="29"/>
        <v>100</v>
      </c>
      <c r="G404" s="33"/>
      <c r="H404" s="33"/>
      <c r="I404" s="31">
        <f t="shared" si="28"/>
        <v>20000</v>
      </c>
      <c r="P404" s="35" t="str">
        <f t="array" ref="P404">IF(ISERROR(SMALL(IF(($E$5:$E$2000&lt;&gt;0)*($A$5:$A$2000&lt;&gt;""),$A$5:$A$2000),ROW()-1)),"",INDEX($C$5:$C$2000,MATCH(SMALL(IF(($E$5:$E$2000&lt;&gt;0)*($A$5:$A$2000&lt;&gt;""),$A$5:$A$2000),ROW()-1),$A$5:$A$2000,0)))</f>
        <v>WEB CAM STAR HALA HZ-W1300</v>
      </c>
    </row>
    <row r="405" spans="1:16" s="9" customFormat="1" ht="16.5" x14ac:dyDescent="0.3">
      <c r="A405" s="5">
        <v>401</v>
      </c>
      <c r="B405" s="26" t="str">
        <f t="shared" si="26"/>
        <v>WEB</v>
      </c>
      <c r="C405" s="36" t="s">
        <v>205</v>
      </c>
      <c r="D405" s="27">
        <v>600</v>
      </c>
      <c r="E405" s="28">
        <v>100</v>
      </c>
      <c r="F405" s="29">
        <f t="shared" si="29"/>
        <v>100</v>
      </c>
      <c r="G405" s="33"/>
      <c r="H405" s="33"/>
      <c r="I405" s="31">
        <f t="shared" si="28"/>
        <v>60000</v>
      </c>
      <c r="P405" s="35" t="str">
        <f t="array" ref="P405">IF(ISERROR(SMALL(IF(($E$5:$E$2000&lt;&gt;0)*($A$5:$A$2000&lt;&gt;""),$A$5:$A$2000),ROW()-1)),"",INDEX($C$5:$C$2000,MATCH(SMALL(IF(($E$5:$E$2000&lt;&gt;0)*($A$5:$A$2000&lt;&gt;""),$A$5:$A$2000),ROW()-1),$A$5:$A$2000,0)))</f>
        <v>WEB CAM STAR HALA HZ-W1300</v>
      </c>
    </row>
    <row r="406" spans="1:16" s="9" customFormat="1" ht="16.5" x14ac:dyDescent="0.3">
      <c r="A406" s="5">
        <v>402</v>
      </c>
      <c r="B406" s="26" t="str">
        <f t="shared" si="26"/>
        <v>WEB</v>
      </c>
      <c r="C406" s="43" t="s">
        <v>206</v>
      </c>
      <c r="D406" s="32">
        <v>220</v>
      </c>
      <c r="E406" s="28">
        <v>100</v>
      </c>
      <c r="F406" s="29">
        <f t="shared" si="29"/>
        <v>100</v>
      </c>
      <c r="G406" s="33"/>
      <c r="H406" s="33"/>
      <c r="I406" s="31">
        <f t="shared" si="28"/>
        <v>22000</v>
      </c>
      <c r="P406" s="35" t="str">
        <f t="array" ref="P406">IF(ISERROR(SMALL(IF(($E$5:$E$2000&lt;&gt;0)*($A$5:$A$2000&lt;&gt;""),$A$5:$A$2000),ROW()-1)),"",INDEX($C$5:$C$2000,MATCH(SMALL(IF(($E$5:$E$2000&lt;&gt;0)*($A$5:$A$2000&lt;&gt;""),$A$5:$A$2000),ROW()-1),$A$5:$A$2000,0)))</f>
        <v/>
      </c>
    </row>
    <row r="407" spans="1:16" s="9" customFormat="1" ht="16.5" x14ac:dyDescent="0.3">
      <c r="A407" s="5">
        <v>403</v>
      </c>
      <c r="B407" s="26" t="str">
        <f t="shared" si="26"/>
        <v>WEB</v>
      </c>
      <c r="C407" s="36" t="s">
        <v>206</v>
      </c>
      <c r="D407" s="32">
        <v>150</v>
      </c>
      <c r="E407" s="28">
        <v>100</v>
      </c>
      <c r="F407" s="29">
        <f t="shared" si="29"/>
        <v>100</v>
      </c>
      <c r="G407" s="33"/>
      <c r="H407" s="33"/>
      <c r="I407" s="31">
        <f t="shared" si="28"/>
        <v>15000</v>
      </c>
      <c r="P407" s="35" t="str">
        <f t="array" ref="P407">IF(ISERROR(SMALL(IF(($E$5:$E$2000&lt;&gt;0)*($A$5:$A$2000&lt;&gt;""),$A$5:$A$2000),ROW()-1)),"",INDEX($C$5:$C$2000,MATCH(SMALL(IF(($E$5:$E$2000&lt;&gt;0)*($A$5:$A$2000&lt;&gt;""),$A$5:$A$2000),ROW()-1),$A$5:$A$2000,0)))</f>
        <v/>
      </c>
    </row>
    <row r="408" spans="1:16" s="9" customFormat="1" ht="16.5" x14ac:dyDescent="0.3">
      <c r="A408" s="5">
        <v>403</v>
      </c>
      <c r="B408" s="26" t="str">
        <f t="shared" si="26"/>
        <v>WEB</v>
      </c>
      <c r="C408" s="43" t="s">
        <v>207</v>
      </c>
      <c r="D408" s="32">
        <v>800</v>
      </c>
      <c r="E408" s="28">
        <v>100</v>
      </c>
      <c r="F408" s="29">
        <f t="shared" si="29"/>
        <v>100</v>
      </c>
      <c r="G408" s="33"/>
      <c r="H408" s="33"/>
      <c r="I408" s="31">
        <f t="shared" si="28"/>
        <v>80000</v>
      </c>
      <c r="P408" s="35" t="str">
        <f t="array" ref="P408">IF(ISERROR(SMALL(IF(($E$5:$E$2000&lt;&gt;0)*($A$5:$A$2000&lt;&gt;""),$A$5:$A$2000),ROW()-1)),"",INDEX($C$5:$C$2000,MATCH(SMALL(IF(($E$5:$E$2000&lt;&gt;0)*($A$5:$A$2000&lt;&gt;""),$A$5:$A$2000),ROW()-1),$A$5:$A$2000,0)))</f>
        <v/>
      </c>
    </row>
    <row r="409" spans="1:16" s="9" customFormat="1" ht="16.5" x14ac:dyDescent="0.3">
      <c r="A409" s="14"/>
      <c r="B409" s="26" t="str">
        <f t="shared" si="26"/>
        <v>WEB</v>
      </c>
      <c r="C409" s="36" t="s">
        <v>207</v>
      </c>
      <c r="D409" s="18">
        <v>1200</v>
      </c>
      <c r="E409" s="17">
        <v>100</v>
      </c>
      <c r="F409" s="19">
        <f t="shared" si="29"/>
        <v>100</v>
      </c>
      <c r="G409" s="19"/>
      <c r="H409" s="19"/>
      <c r="I409" s="20">
        <f t="shared" si="28"/>
        <v>120000</v>
      </c>
      <c r="P409" s="35" t="str">
        <f t="array" ref="P409">IF(ISERROR(SMALL(IF(($E$5:$E$2000&lt;&gt;0)*($A$5:$A$2000&lt;&gt;""),$A$5:$A$2000),ROW()-1)),"",INDEX($C$5:$C$2000,MATCH(SMALL(IF(($E$5:$E$2000&lt;&gt;0)*($A$5:$A$2000&lt;&gt;""),$A$5:$A$2000),ROW()-1),$A$5:$A$2000,0)))</f>
        <v/>
      </c>
    </row>
    <row r="410" spans="1:16" s="9" customFormat="1" ht="16.5" x14ac:dyDescent="0.3">
      <c r="A410" s="14"/>
      <c r="B410" s="12"/>
      <c r="C410" s="22"/>
      <c r="D410" s="18"/>
      <c r="E410" s="17"/>
      <c r="F410" s="19"/>
      <c r="G410" s="19"/>
      <c r="H410" s="19"/>
      <c r="I410" s="20"/>
      <c r="P410" s="35" t="str">
        <f t="array" ref="P410">IF(ISERROR(SMALL(IF(($E$5:$E$2000&lt;&gt;0)*($A$5:$A$2000&lt;&gt;""),$A$5:$A$2000),ROW()-1)),"",INDEX($C$5:$C$2000,MATCH(SMALL(IF(($E$5:$E$2000&lt;&gt;0)*($A$5:$A$2000&lt;&gt;""),$A$5:$A$2000),ROW()-1),$A$5:$A$2000,0)))</f>
        <v/>
      </c>
    </row>
    <row r="411" spans="1:16" ht="16.5" x14ac:dyDescent="0.3">
      <c r="A411" s="14"/>
      <c r="B411" s="13"/>
      <c r="C411" s="23"/>
      <c r="D411" s="18"/>
      <c r="E411" s="17"/>
      <c r="F411" s="19"/>
      <c r="G411" s="19"/>
      <c r="H411" s="19"/>
      <c r="I411" s="20"/>
      <c r="P411" s="35" t="str">
        <f t="array" ref="P411">IF(ISERROR(SMALL(IF(($E$5:$E$2000&lt;&gt;0)*($A$5:$A$2000&lt;&gt;""),$A$5:$A$2000),ROW()-1)),"",INDEX($C$5:$C$2000,MATCH(SMALL(IF(($E$5:$E$2000&lt;&gt;0)*($A$5:$A$2000&lt;&gt;""),$A$5:$A$2000),ROW()-1),$A$5:$A$2000,0)))</f>
        <v/>
      </c>
    </row>
    <row r="412" spans="1:16" ht="16.5" x14ac:dyDescent="0.3">
      <c r="A412" s="14"/>
      <c r="B412" s="13"/>
      <c r="C412" s="23"/>
      <c r="D412" s="18"/>
      <c r="E412" s="17"/>
      <c r="F412" s="19"/>
      <c r="G412" s="19"/>
      <c r="H412" s="19"/>
      <c r="I412" s="20"/>
      <c r="P412" s="35" t="str">
        <f t="array" ref="P412">IF(ISERROR(SMALL(IF(($E$5:$E$2000&lt;&gt;0)*($A$5:$A$2000&lt;&gt;""),$A$5:$A$2000),ROW()-1)),"",INDEX($C$5:$C$2000,MATCH(SMALL(IF(($E$5:$E$2000&lt;&gt;0)*($A$5:$A$2000&lt;&gt;""),$A$5:$A$2000),ROW()-1),$A$5:$A$2000,0)))</f>
        <v/>
      </c>
    </row>
    <row r="413" spans="1:16" ht="16.5" x14ac:dyDescent="0.3">
      <c r="A413" s="14"/>
      <c r="B413" s="13"/>
      <c r="C413" s="23"/>
      <c r="D413" s="18"/>
      <c r="E413" s="17"/>
      <c r="F413" s="19"/>
      <c r="G413" s="19"/>
      <c r="H413" s="19"/>
      <c r="I413" s="20"/>
      <c r="P413" s="35" t="str">
        <f t="array" ref="P413">IF(ISERROR(SMALL(IF(($E$5:$E$2000&lt;&gt;0)*($A$5:$A$2000&lt;&gt;""),$A$5:$A$2000),ROW()-1)),"",INDEX($C$5:$C$2000,MATCH(SMALL(IF(($E$5:$E$2000&lt;&gt;0)*($A$5:$A$2000&lt;&gt;""),$A$5:$A$2000),ROW()-1),$A$5:$A$2000,0)))</f>
        <v/>
      </c>
    </row>
    <row r="414" spans="1:16" ht="16.5" x14ac:dyDescent="0.3">
      <c r="A414" s="14"/>
      <c r="B414" s="13"/>
      <c r="C414" s="23"/>
      <c r="D414" s="18"/>
      <c r="E414" s="17"/>
      <c r="F414" s="19"/>
      <c r="G414" s="19"/>
      <c r="H414" s="19"/>
      <c r="I414" s="20"/>
      <c r="P414" s="35" t="str">
        <f t="array" ref="P414">IF(ISERROR(SMALL(IF(($E$5:$E$2000&lt;&gt;0)*($A$5:$A$2000&lt;&gt;""),$A$5:$A$2000),ROW()-1)),"",INDEX($C$5:$C$2000,MATCH(SMALL(IF(($E$5:$E$2000&lt;&gt;0)*($A$5:$A$2000&lt;&gt;""),$A$5:$A$2000),ROW()-1),$A$5:$A$2000,0)))</f>
        <v/>
      </c>
    </row>
    <row r="415" spans="1:16" ht="16.5" x14ac:dyDescent="0.3">
      <c r="A415" s="14"/>
      <c r="B415" s="13"/>
      <c r="C415" s="23"/>
      <c r="D415" s="18"/>
      <c r="E415" s="17"/>
      <c r="F415" s="19"/>
      <c r="G415" s="19"/>
      <c r="H415" s="19"/>
      <c r="I415" s="20"/>
      <c r="P415" s="35" t="str">
        <f t="array" ref="P415">IF(ISERROR(SMALL(IF(($E$5:$E$2000&lt;&gt;0)*($A$5:$A$2000&lt;&gt;""),$A$5:$A$2000),ROW()-1)),"",INDEX($C$5:$C$2000,MATCH(SMALL(IF(($E$5:$E$2000&lt;&gt;0)*($A$5:$A$2000&lt;&gt;""),$A$5:$A$2000),ROW()-1),$A$5:$A$2000,0)))</f>
        <v/>
      </c>
    </row>
    <row r="416" spans="1:16" ht="16.5" x14ac:dyDescent="0.3">
      <c r="A416" s="14"/>
      <c r="B416" s="13"/>
      <c r="C416" s="23"/>
      <c r="D416" s="18"/>
      <c r="E416" s="17"/>
      <c r="F416" s="19"/>
      <c r="G416" s="19"/>
      <c r="H416" s="19"/>
      <c r="I416" s="20"/>
      <c r="P416" s="35" t="str">
        <f t="array" ref="P416">IF(ISERROR(SMALL(IF(($E$5:$E$2000&lt;&gt;0)*($A$5:$A$2000&lt;&gt;""),$A$5:$A$2000),ROW()-1)),"",INDEX($C$5:$C$2000,MATCH(SMALL(IF(($E$5:$E$2000&lt;&gt;0)*($A$5:$A$2000&lt;&gt;""),$A$5:$A$2000),ROW()-1),$A$5:$A$2000,0)))</f>
        <v/>
      </c>
    </row>
    <row r="417" spans="1:16" ht="16.5" x14ac:dyDescent="0.3">
      <c r="A417" s="14"/>
      <c r="B417" s="13"/>
      <c r="C417" s="23"/>
      <c r="D417" s="18"/>
      <c r="E417" s="17"/>
      <c r="F417" s="19"/>
      <c r="G417" s="19"/>
      <c r="H417" s="19"/>
      <c r="I417" s="20"/>
      <c r="P417" s="35" t="str">
        <f t="array" ref="P417">IF(ISERROR(SMALL(IF(($E$5:$E$2000&lt;&gt;0)*($A$5:$A$2000&lt;&gt;""),$A$5:$A$2000),ROW()-1)),"",INDEX($C$5:$C$2000,MATCH(SMALL(IF(($E$5:$E$2000&lt;&gt;0)*($A$5:$A$2000&lt;&gt;""),$A$5:$A$2000),ROW()-1),$A$5:$A$2000,0)))</f>
        <v/>
      </c>
    </row>
    <row r="418" spans="1:16" ht="16.5" x14ac:dyDescent="0.3">
      <c r="A418" s="14"/>
      <c r="B418" s="13"/>
      <c r="C418" s="23"/>
      <c r="D418" s="18"/>
      <c r="E418" s="17"/>
      <c r="F418" s="19"/>
      <c r="G418" s="19"/>
      <c r="H418" s="19"/>
      <c r="I418" s="20"/>
      <c r="P418" s="35" t="str">
        <f t="array" ref="P418">IF(ISERROR(SMALL(IF(($E$5:$E$2000&lt;&gt;0)*($A$5:$A$2000&lt;&gt;""),$A$5:$A$2000),ROW()-1)),"",INDEX($C$5:$C$2000,MATCH(SMALL(IF(($E$5:$E$2000&lt;&gt;0)*($A$5:$A$2000&lt;&gt;""),$A$5:$A$2000),ROW()-1),$A$5:$A$2000,0)))</f>
        <v/>
      </c>
    </row>
    <row r="419" spans="1:16" ht="16.5" x14ac:dyDescent="0.3">
      <c r="A419" s="14"/>
      <c r="B419" s="13"/>
      <c r="C419" s="23"/>
      <c r="D419" s="18"/>
      <c r="E419" s="17"/>
      <c r="F419" s="19"/>
      <c r="G419" s="19"/>
      <c r="H419" s="19"/>
      <c r="I419" s="20"/>
      <c r="P419" s="35" t="str">
        <f t="array" ref="P419">IF(ISERROR(SMALL(IF(($E$5:$E$2000&lt;&gt;0)*($A$5:$A$2000&lt;&gt;""),$A$5:$A$2000),ROW()-1)),"",INDEX($C$5:$C$2000,MATCH(SMALL(IF(($E$5:$E$2000&lt;&gt;0)*($A$5:$A$2000&lt;&gt;""),$A$5:$A$2000),ROW()-1),$A$5:$A$2000,0)))</f>
        <v/>
      </c>
    </row>
    <row r="420" spans="1:16" ht="16.5" x14ac:dyDescent="0.3">
      <c r="A420" s="14"/>
      <c r="B420" s="13"/>
      <c r="C420" s="23"/>
      <c r="D420" s="18"/>
      <c r="E420" s="17"/>
      <c r="F420" s="19"/>
      <c r="G420" s="19"/>
      <c r="H420" s="19"/>
      <c r="I420" s="20"/>
      <c r="P420" s="35" t="str">
        <f t="array" ref="P420">IF(ISERROR(SMALL(IF(($E$5:$E$2000&lt;&gt;0)*($A$5:$A$2000&lt;&gt;""),$A$5:$A$2000),ROW()-1)),"",INDEX($C$5:$C$2000,MATCH(SMALL(IF(($E$5:$E$2000&lt;&gt;0)*($A$5:$A$2000&lt;&gt;""),$A$5:$A$2000),ROW()-1),$A$5:$A$2000,0)))</f>
        <v/>
      </c>
    </row>
    <row r="421" spans="1:16" ht="16.5" x14ac:dyDescent="0.3">
      <c r="A421" s="14"/>
      <c r="B421" s="13"/>
      <c r="C421" s="23"/>
      <c r="D421" s="18"/>
      <c r="E421" s="17"/>
      <c r="F421" s="19"/>
      <c r="G421" s="19"/>
      <c r="H421" s="19"/>
      <c r="I421" s="20"/>
      <c r="P421" s="35" t="str">
        <f t="array" ref="P421">IF(ISERROR(SMALL(IF(($E$5:$E$2000&lt;&gt;0)*($A$5:$A$2000&lt;&gt;""),$A$5:$A$2000),ROW()-1)),"",INDEX($C$5:$C$2000,MATCH(SMALL(IF(($E$5:$E$2000&lt;&gt;0)*($A$5:$A$2000&lt;&gt;""),$A$5:$A$2000),ROW()-1),$A$5:$A$2000,0)))</f>
        <v/>
      </c>
    </row>
    <row r="422" spans="1:16" ht="16.5" x14ac:dyDescent="0.3">
      <c r="A422" s="14"/>
      <c r="B422" s="13"/>
      <c r="C422" s="23"/>
      <c r="D422" s="18"/>
      <c r="E422" s="17"/>
      <c r="F422" s="19"/>
      <c r="G422" s="19"/>
      <c r="H422" s="19"/>
      <c r="I422" s="20"/>
      <c r="P422" s="35" t="str">
        <f t="array" ref="P422">IF(ISERROR(SMALL(IF(($E$5:$E$2000&lt;&gt;0)*($A$5:$A$2000&lt;&gt;""),$A$5:$A$2000),ROW()-1)),"",INDEX($C$5:$C$2000,MATCH(SMALL(IF(($E$5:$E$2000&lt;&gt;0)*($A$5:$A$2000&lt;&gt;""),$A$5:$A$2000),ROW()-1),$A$5:$A$2000,0)))</f>
        <v/>
      </c>
    </row>
    <row r="423" spans="1:16" ht="16.5" x14ac:dyDescent="0.3">
      <c r="A423" s="14"/>
      <c r="B423" s="13"/>
      <c r="C423" s="23"/>
      <c r="D423" s="18"/>
      <c r="E423" s="17"/>
      <c r="F423" s="19"/>
      <c r="G423" s="19"/>
      <c r="H423" s="19"/>
      <c r="I423" s="20"/>
      <c r="P423" s="35" t="str">
        <f t="array" ref="P423">IF(ISERROR(SMALL(IF(($E$5:$E$2000&lt;&gt;0)*($A$5:$A$2000&lt;&gt;""),$A$5:$A$2000),ROW()-1)),"",INDEX($C$5:$C$2000,MATCH(SMALL(IF(($E$5:$E$2000&lt;&gt;0)*($A$5:$A$2000&lt;&gt;""),$A$5:$A$2000),ROW()-1),$A$5:$A$2000,0)))</f>
        <v/>
      </c>
    </row>
    <row r="424" spans="1:16" ht="16.5" x14ac:dyDescent="0.3">
      <c r="A424" s="14"/>
      <c r="B424" s="13"/>
      <c r="C424" s="23"/>
      <c r="D424" s="18"/>
      <c r="E424" s="17"/>
      <c r="F424" s="19"/>
      <c r="G424" s="19"/>
      <c r="H424" s="19"/>
      <c r="I424" s="20"/>
      <c r="P424" s="35" t="str">
        <f t="array" ref="P424">IF(ISERROR(SMALL(IF(($E$5:$E$2000&lt;&gt;0)*($A$5:$A$2000&lt;&gt;""),$A$5:$A$2000),ROW()-1)),"",INDEX($C$5:$C$2000,MATCH(SMALL(IF(($E$5:$E$2000&lt;&gt;0)*($A$5:$A$2000&lt;&gt;""),$A$5:$A$2000),ROW()-1),$A$5:$A$2000,0)))</f>
        <v/>
      </c>
    </row>
    <row r="425" spans="1:16" ht="16.5" x14ac:dyDescent="0.3">
      <c r="A425" s="14"/>
      <c r="B425" s="13"/>
      <c r="C425" s="23"/>
      <c r="D425" s="18"/>
      <c r="E425" s="17"/>
      <c r="F425" s="19"/>
      <c r="G425" s="19"/>
      <c r="H425" s="19"/>
      <c r="I425" s="20"/>
      <c r="P425" s="35" t="str">
        <f t="array" ref="P425">IF(ISERROR(SMALL(IF(($E$5:$E$2000&lt;&gt;0)*($A$5:$A$2000&lt;&gt;""),$A$5:$A$2000),ROW()-1)),"",INDEX($C$5:$C$2000,MATCH(SMALL(IF(($E$5:$E$2000&lt;&gt;0)*($A$5:$A$2000&lt;&gt;""),$A$5:$A$2000),ROW()-1),$A$5:$A$2000,0)))</f>
        <v/>
      </c>
    </row>
    <row r="426" spans="1:16" ht="16.5" x14ac:dyDescent="0.3">
      <c r="A426" s="14"/>
      <c r="B426" s="13"/>
      <c r="C426" s="23"/>
      <c r="D426" s="18"/>
      <c r="E426" s="17"/>
      <c r="F426" s="19"/>
      <c r="G426" s="19"/>
      <c r="H426" s="19"/>
      <c r="I426" s="20"/>
      <c r="P426" s="35" t="str">
        <f t="array" ref="P426">IF(ISERROR(SMALL(IF(($E$5:$E$2000&lt;&gt;0)*($A$5:$A$2000&lt;&gt;""),$A$5:$A$2000),ROW()-1)),"",INDEX($C$5:$C$2000,MATCH(SMALL(IF(($E$5:$E$2000&lt;&gt;0)*($A$5:$A$2000&lt;&gt;""),$A$5:$A$2000),ROW()-1),$A$5:$A$2000,0)))</f>
        <v/>
      </c>
    </row>
    <row r="427" spans="1:16" ht="16.5" x14ac:dyDescent="0.3">
      <c r="A427" s="14"/>
      <c r="B427" s="13"/>
      <c r="C427" s="23"/>
      <c r="D427" s="18"/>
      <c r="E427" s="17"/>
      <c r="F427" s="19"/>
      <c r="G427" s="19"/>
      <c r="H427" s="19"/>
      <c r="I427" s="20"/>
      <c r="P427" s="35" t="str">
        <f t="array" ref="P427">IF(ISERROR(SMALL(IF(($E$5:$E$2000&lt;&gt;0)*($A$5:$A$2000&lt;&gt;""),$A$5:$A$2000),ROW()-1)),"",INDEX($C$5:$C$2000,MATCH(SMALL(IF(($E$5:$E$2000&lt;&gt;0)*($A$5:$A$2000&lt;&gt;""),$A$5:$A$2000),ROW()-1),$A$5:$A$2000,0)))</f>
        <v/>
      </c>
    </row>
    <row r="428" spans="1:16" ht="16.5" x14ac:dyDescent="0.3">
      <c r="A428" s="14"/>
      <c r="B428" s="13"/>
      <c r="C428" s="23"/>
      <c r="D428" s="18"/>
      <c r="E428" s="17"/>
      <c r="F428" s="19"/>
      <c r="G428" s="19"/>
      <c r="H428" s="19"/>
      <c r="I428" s="20"/>
      <c r="P428" s="35" t="str">
        <f t="array" ref="P428">IF(ISERROR(SMALL(IF(($E$5:$E$2000&lt;&gt;0)*($A$5:$A$2000&lt;&gt;""),$A$5:$A$2000),ROW()-1)),"",INDEX($C$5:$C$2000,MATCH(SMALL(IF(($E$5:$E$2000&lt;&gt;0)*($A$5:$A$2000&lt;&gt;""),$A$5:$A$2000),ROW()-1),$A$5:$A$2000,0)))</f>
        <v/>
      </c>
    </row>
    <row r="429" spans="1:16" ht="16.5" x14ac:dyDescent="0.3">
      <c r="A429" s="14"/>
      <c r="B429" s="13"/>
      <c r="C429" s="23"/>
      <c r="D429" s="18"/>
      <c r="E429" s="17"/>
      <c r="F429" s="19"/>
      <c r="G429" s="19"/>
      <c r="H429" s="19"/>
      <c r="I429" s="20"/>
      <c r="P429" s="35" t="str">
        <f t="array" ref="P429">IF(ISERROR(SMALL(IF(($E$5:$E$2000&lt;&gt;0)*($A$5:$A$2000&lt;&gt;""),$A$5:$A$2000),ROW()-1)),"",INDEX($C$5:$C$2000,MATCH(SMALL(IF(($E$5:$E$2000&lt;&gt;0)*($A$5:$A$2000&lt;&gt;""),$A$5:$A$2000),ROW()-1),$A$5:$A$2000,0)))</f>
        <v/>
      </c>
    </row>
    <row r="430" spans="1:16" ht="16.5" x14ac:dyDescent="0.3">
      <c r="A430" s="14"/>
      <c r="B430" s="13"/>
      <c r="C430" s="23"/>
      <c r="D430" s="18"/>
      <c r="E430" s="17"/>
      <c r="F430" s="19"/>
      <c r="G430" s="19"/>
      <c r="H430" s="19"/>
      <c r="I430" s="20"/>
      <c r="P430" s="35" t="str">
        <f t="array" ref="P430">IF(ISERROR(SMALL(IF(($E$5:$E$2000&lt;&gt;0)*($A$5:$A$2000&lt;&gt;""),$A$5:$A$2000),ROW()-1)),"",INDEX($C$5:$C$2000,MATCH(SMALL(IF(($E$5:$E$2000&lt;&gt;0)*($A$5:$A$2000&lt;&gt;""),$A$5:$A$2000),ROW()-1),$A$5:$A$2000,0)))</f>
        <v/>
      </c>
    </row>
    <row r="431" spans="1:16" ht="16.5" x14ac:dyDescent="0.3">
      <c r="A431" s="14"/>
      <c r="B431" s="13"/>
      <c r="C431" s="23"/>
      <c r="D431" s="18"/>
      <c r="E431" s="17"/>
      <c r="F431" s="19"/>
      <c r="G431" s="19"/>
      <c r="H431" s="19"/>
      <c r="I431" s="20"/>
      <c r="P431" s="35" t="str">
        <f t="array" ref="P431">IF(ISERROR(SMALL(IF(($E$5:$E$2000&lt;&gt;0)*($A$5:$A$2000&lt;&gt;""),$A$5:$A$2000),ROW()-1)),"",INDEX($C$5:$C$2000,MATCH(SMALL(IF(($E$5:$E$2000&lt;&gt;0)*($A$5:$A$2000&lt;&gt;""),$A$5:$A$2000),ROW()-1),$A$5:$A$2000,0)))</f>
        <v/>
      </c>
    </row>
    <row r="432" spans="1:16" ht="16.5" x14ac:dyDescent="0.3">
      <c r="A432" s="14"/>
      <c r="B432" s="13"/>
      <c r="C432" s="23"/>
      <c r="D432" s="18"/>
      <c r="E432" s="17"/>
      <c r="F432" s="19"/>
      <c r="G432" s="19"/>
      <c r="H432" s="19"/>
      <c r="I432" s="20"/>
      <c r="P432" s="35" t="str">
        <f t="array" ref="P432">IF(ISERROR(SMALL(IF(($E$5:$E$2000&lt;&gt;0)*($A$5:$A$2000&lt;&gt;""),$A$5:$A$2000),ROW()-1)),"",INDEX($C$5:$C$2000,MATCH(SMALL(IF(($E$5:$E$2000&lt;&gt;0)*($A$5:$A$2000&lt;&gt;""),$A$5:$A$2000),ROW()-1),$A$5:$A$2000,0)))</f>
        <v/>
      </c>
    </row>
    <row r="433" spans="1:16" ht="16.5" x14ac:dyDescent="0.3">
      <c r="A433" s="14"/>
      <c r="B433" s="13"/>
      <c r="C433" s="23"/>
      <c r="D433" s="18"/>
      <c r="E433" s="17"/>
      <c r="F433" s="19"/>
      <c r="G433" s="19"/>
      <c r="H433" s="19"/>
      <c r="I433" s="20"/>
      <c r="P433" s="35" t="str">
        <f t="array" ref="P433">IF(ISERROR(SMALL(IF(($E$5:$E$2000&lt;&gt;0)*($A$5:$A$2000&lt;&gt;""),$A$5:$A$2000),ROW()-1)),"",INDEX($C$5:$C$2000,MATCH(SMALL(IF(($E$5:$E$2000&lt;&gt;0)*($A$5:$A$2000&lt;&gt;""),$A$5:$A$2000),ROW()-1),$A$5:$A$2000,0)))</f>
        <v/>
      </c>
    </row>
    <row r="434" spans="1:16" ht="16.5" x14ac:dyDescent="0.3">
      <c r="A434" s="14"/>
      <c r="B434" s="13"/>
      <c r="C434" s="23"/>
      <c r="D434" s="18"/>
      <c r="E434" s="17"/>
      <c r="F434" s="19"/>
      <c r="G434" s="19"/>
      <c r="H434" s="19"/>
      <c r="I434" s="20"/>
      <c r="P434" s="35" t="str">
        <f t="array" ref="P434">IF(ISERROR(SMALL(IF(($E$5:$E$2000&lt;&gt;0)*($A$5:$A$2000&lt;&gt;""),$A$5:$A$2000),ROW()-1)),"",INDEX($C$5:$C$2000,MATCH(SMALL(IF(($E$5:$E$2000&lt;&gt;0)*($A$5:$A$2000&lt;&gt;""),$A$5:$A$2000),ROW()-1),$A$5:$A$2000,0)))</f>
        <v/>
      </c>
    </row>
    <row r="435" spans="1:16" ht="16.5" x14ac:dyDescent="0.3">
      <c r="A435" s="14"/>
      <c r="B435" s="13"/>
      <c r="C435" s="23"/>
      <c r="D435" s="18"/>
      <c r="E435" s="17"/>
      <c r="F435" s="19"/>
      <c r="G435" s="19"/>
      <c r="H435" s="19"/>
      <c r="I435" s="20"/>
      <c r="P435" s="35" t="str">
        <f t="array" ref="P435">IF(ISERROR(SMALL(IF(($E$5:$E$2000&lt;&gt;0)*($A$5:$A$2000&lt;&gt;""),$A$5:$A$2000),ROW()-1)),"",INDEX($C$5:$C$2000,MATCH(SMALL(IF(($E$5:$E$2000&lt;&gt;0)*($A$5:$A$2000&lt;&gt;""),$A$5:$A$2000),ROW()-1),$A$5:$A$2000,0)))</f>
        <v/>
      </c>
    </row>
    <row r="436" spans="1:16" ht="16.5" x14ac:dyDescent="0.3">
      <c r="A436" s="14"/>
      <c r="B436" s="13"/>
      <c r="C436" s="23"/>
      <c r="D436" s="18"/>
      <c r="E436" s="17"/>
      <c r="F436" s="19"/>
      <c r="G436" s="19"/>
      <c r="H436" s="19"/>
      <c r="I436" s="20"/>
      <c r="P436" s="35" t="str">
        <f t="array" ref="P436">IF(ISERROR(SMALL(IF(($E$5:$E$2000&lt;&gt;0)*($A$5:$A$2000&lt;&gt;""),$A$5:$A$2000),ROW()-1)),"",INDEX($C$5:$C$2000,MATCH(SMALL(IF(($E$5:$E$2000&lt;&gt;0)*($A$5:$A$2000&lt;&gt;""),$A$5:$A$2000),ROW()-1),$A$5:$A$2000,0)))</f>
        <v/>
      </c>
    </row>
    <row r="437" spans="1:16" ht="16.5" x14ac:dyDescent="0.3">
      <c r="A437" s="14"/>
      <c r="B437" s="13"/>
      <c r="C437" s="23"/>
      <c r="D437" s="18"/>
      <c r="E437" s="17"/>
      <c r="F437" s="19"/>
      <c r="G437" s="19"/>
      <c r="H437" s="19"/>
      <c r="I437" s="20"/>
      <c r="P437" s="35" t="str">
        <f t="array" ref="P437">IF(ISERROR(SMALL(IF(($E$5:$E$2000&lt;&gt;0)*($A$5:$A$2000&lt;&gt;""),$A$5:$A$2000),ROW()-1)),"",INDEX($C$5:$C$2000,MATCH(SMALL(IF(($E$5:$E$2000&lt;&gt;0)*($A$5:$A$2000&lt;&gt;""),$A$5:$A$2000),ROW()-1),$A$5:$A$2000,0)))</f>
        <v/>
      </c>
    </row>
    <row r="438" spans="1:16" ht="16.5" x14ac:dyDescent="0.3">
      <c r="A438" s="14"/>
      <c r="B438" s="13"/>
      <c r="C438" s="23"/>
      <c r="D438" s="18"/>
      <c r="E438" s="17"/>
      <c r="F438" s="19"/>
      <c r="G438" s="19"/>
      <c r="H438" s="19"/>
      <c r="I438" s="20"/>
      <c r="P438" s="35" t="str">
        <f t="array" ref="P438">IF(ISERROR(SMALL(IF(($E$5:$E$2000&lt;&gt;0)*($A$5:$A$2000&lt;&gt;""),$A$5:$A$2000),ROW()-1)),"",INDEX($C$5:$C$2000,MATCH(SMALL(IF(($E$5:$E$2000&lt;&gt;0)*($A$5:$A$2000&lt;&gt;""),$A$5:$A$2000),ROW()-1),$A$5:$A$2000,0)))</f>
        <v/>
      </c>
    </row>
    <row r="439" spans="1:16" ht="16.5" x14ac:dyDescent="0.3">
      <c r="A439" s="14"/>
      <c r="B439" s="13"/>
      <c r="C439" s="23"/>
      <c r="D439" s="18"/>
      <c r="E439" s="17"/>
      <c r="F439" s="19"/>
      <c r="G439" s="19"/>
      <c r="H439" s="19"/>
      <c r="I439" s="20"/>
      <c r="P439" s="35" t="str">
        <f t="array" ref="P439">IF(ISERROR(SMALL(IF(($E$5:$E$2000&lt;&gt;0)*($A$5:$A$2000&lt;&gt;""),$A$5:$A$2000),ROW()-1)),"",INDEX($C$5:$C$2000,MATCH(SMALL(IF(($E$5:$E$2000&lt;&gt;0)*($A$5:$A$2000&lt;&gt;""),$A$5:$A$2000),ROW()-1),$A$5:$A$2000,0)))</f>
        <v/>
      </c>
    </row>
    <row r="440" spans="1:16" ht="16.5" x14ac:dyDescent="0.3">
      <c r="A440" s="14"/>
      <c r="B440" s="13"/>
      <c r="C440" s="23"/>
      <c r="D440" s="18"/>
      <c r="E440" s="17"/>
      <c r="F440" s="19"/>
      <c r="G440" s="19"/>
      <c r="H440" s="19"/>
      <c r="I440" s="20"/>
      <c r="P440" s="35" t="str">
        <f t="array" ref="P440">IF(ISERROR(SMALL(IF(($E$5:$E$2000&lt;&gt;0)*($A$5:$A$2000&lt;&gt;""),$A$5:$A$2000),ROW()-1)),"",INDEX($C$5:$C$2000,MATCH(SMALL(IF(($E$5:$E$2000&lt;&gt;0)*($A$5:$A$2000&lt;&gt;""),$A$5:$A$2000),ROW()-1),$A$5:$A$2000,0)))</f>
        <v/>
      </c>
    </row>
    <row r="441" spans="1:16" ht="16.5" x14ac:dyDescent="0.3">
      <c r="A441" s="14"/>
      <c r="B441" s="13"/>
      <c r="C441" s="23"/>
      <c r="D441" s="18"/>
      <c r="E441" s="17"/>
      <c r="F441" s="19"/>
      <c r="G441" s="19"/>
      <c r="H441" s="19"/>
      <c r="I441" s="20"/>
      <c r="P441" s="35" t="str">
        <f t="array" ref="P441">IF(ISERROR(SMALL(IF(($E$5:$E$2000&lt;&gt;0)*($A$5:$A$2000&lt;&gt;""),$A$5:$A$2000),ROW()-1)),"",INDEX($C$5:$C$2000,MATCH(SMALL(IF(($E$5:$E$2000&lt;&gt;0)*($A$5:$A$2000&lt;&gt;""),$A$5:$A$2000),ROW()-1),$A$5:$A$2000,0)))</f>
        <v/>
      </c>
    </row>
    <row r="442" spans="1:16" ht="16.5" x14ac:dyDescent="0.3">
      <c r="A442" s="14"/>
      <c r="B442" s="13"/>
      <c r="C442" s="23"/>
      <c r="D442" s="18"/>
      <c r="E442" s="17"/>
      <c r="F442" s="19"/>
      <c r="G442" s="19"/>
      <c r="H442" s="19"/>
      <c r="I442" s="20"/>
      <c r="P442" s="35" t="str">
        <f t="array" ref="P442">IF(ISERROR(SMALL(IF(($E$5:$E$2000&lt;&gt;0)*($A$5:$A$2000&lt;&gt;""),$A$5:$A$2000),ROW()-1)),"",INDEX($C$5:$C$2000,MATCH(SMALL(IF(($E$5:$E$2000&lt;&gt;0)*($A$5:$A$2000&lt;&gt;""),$A$5:$A$2000),ROW()-1),$A$5:$A$2000,0)))</f>
        <v/>
      </c>
    </row>
    <row r="443" spans="1:16" ht="16.5" x14ac:dyDescent="0.3">
      <c r="A443" s="14"/>
      <c r="B443" s="13"/>
      <c r="C443" s="23"/>
      <c r="D443" s="18"/>
      <c r="E443" s="17"/>
      <c r="F443" s="19"/>
      <c r="G443" s="19"/>
      <c r="H443" s="19"/>
      <c r="I443" s="20"/>
      <c r="P443" s="35" t="str">
        <f t="array" ref="P443">IF(ISERROR(SMALL(IF(($E$5:$E$2000&lt;&gt;0)*($A$5:$A$2000&lt;&gt;""),$A$5:$A$2000),ROW()-1)),"",INDEX($C$5:$C$2000,MATCH(SMALL(IF(($E$5:$E$2000&lt;&gt;0)*($A$5:$A$2000&lt;&gt;""),$A$5:$A$2000),ROW()-1),$A$5:$A$2000,0)))</f>
        <v/>
      </c>
    </row>
    <row r="444" spans="1:16" ht="16.5" x14ac:dyDescent="0.3">
      <c r="A444" s="14"/>
      <c r="B444" s="13"/>
      <c r="C444" s="23"/>
      <c r="D444" s="18"/>
      <c r="E444" s="17"/>
      <c r="F444" s="19"/>
      <c r="G444" s="19"/>
      <c r="H444" s="19"/>
      <c r="I444" s="20"/>
      <c r="P444" s="35" t="str">
        <f t="array" ref="P444">IF(ISERROR(SMALL(IF(($E$5:$E$2000&lt;&gt;0)*($A$5:$A$2000&lt;&gt;""),$A$5:$A$2000),ROW()-1)),"",INDEX($C$5:$C$2000,MATCH(SMALL(IF(($E$5:$E$2000&lt;&gt;0)*($A$5:$A$2000&lt;&gt;""),$A$5:$A$2000),ROW()-1),$A$5:$A$2000,0)))</f>
        <v/>
      </c>
    </row>
    <row r="445" spans="1:16" ht="16.5" x14ac:dyDescent="0.3">
      <c r="A445" s="14"/>
      <c r="B445" s="13"/>
      <c r="C445" s="23"/>
      <c r="D445" s="18"/>
      <c r="E445" s="17"/>
      <c r="F445" s="19"/>
      <c r="G445" s="19"/>
      <c r="H445" s="19"/>
      <c r="I445" s="20"/>
      <c r="P445" s="35" t="str">
        <f t="array" ref="P445">IF(ISERROR(SMALL(IF(($E$5:$E$2000&lt;&gt;0)*($A$5:$A$2000&lt;&gt;""),$A$5:$A$2000),ROW()-1)),"",INDEX($C$5:$C$2000,MATCH(SMALL(IF(($E$5:$E$2000&lt;&gt;0)*($A$5:$A$2000&lt;&gt;""),$A$5:$A$2000),ROW()-1),$A$5:$A$2000,0)))</f>
        <v/>
      </c>
    </row>
    <row r="446" spans="1:16" ht="16.5" x14ac:dyDescent="0.3">
      <c r="A446" s="14"/>
      <c r="B446" s="13"/>
      <c r="C446" s="23"/>
      <c r="D446" s="18"/>
      <c r="E446" s="17"/>
      <c r="F446" s="19"/>
      <c r="G446" s="19"/>
      <c r="H446" s="19"/>
      <c r="I446" s="20"/>
      <c r="P446" s="35" t="str">
        <f t="array" ref="P446">IF(ISERROR(SMALL(IF(($E$5:$E$2000&lt;&gt;0)*($A$5:$A$2000&lt;&gt;""),$A$5:$A$2000),ROW()-1)),"",INDEX($C$5:$C$2000,MATCH(SMALL(IF(($E$5:$E$2000&lt;&gt;0)*($A$5:$A$2000&lt;&gt;""),$A$5:$A$2000),ROW()-1),$A$5:$A$2000,0)))</f>
        <v/>
      </c>
    </row>
    <row r="447" spans="1:16" ht="16.5" x14ac:dyDescent="0.3">
      <c r="A447" s="14"/>
      <c r="B447" s="13"/>
      <c r="C447" s="23"/>
      <c r="D447" s="18"/>
      <c r="E447" s="17"/>
      <c r="F447" s="19"/>
      <c r="G447" s="19"/>
      <c r="H447" s="19"/>
      <c r="I447" s="20"/>
      <c r="P447" s="35" t="str">
        <f t="array" ref="P447">IF(ISERROR(SMALL(IF(($E$5:$E$2000&lt;&gt;0)*($A$5:$A$2000&lt;&gt;""),$A$5:$A$2000),ROW()-1)),"",INDEX($C$5:$C$2000,MATCH(SMALL(IF(($E$5:$E$2000&lt;&gt;0)*($A$5:$A$2000&lt;&gt;""),$A$5:$A$2000),ROW()-1),$A$5:$A$2000,0)))</f>
        <v/>
      </c>
    </row>
    <row r="448" spans="1:16" ht="16.5" x14ac:dyDescent="0.3">
      <c r="A448" s="14"/>
      <c r="B448" s="13"/>
      <c r="C448" s="23"/>
      <c r="D448" s="18"/>
      <c r="E448" s="17"/>
      <c r="F448" s="19"/>
      <c r="G448" s="19"/>
      <c r="H448" s="19"/>
      <c r="I448" s="20"/>
      <c r="P448" s="35" t="str">
        <f t="array" ref="P448">IF(ISERROR(SMALL(IF(($E$5:$E$2000&lt;&gt;0)*($A$5:$A$2000&lt;&gt;""),$A$5:$A$2000),ROW()-1)),"",INDEX($C$5:$C$2000,MATCH(SMALL(IF(($E$5:$E$2000&lt;&gt;0)*($A$5:$A$2000&lt;&gt;""),$A$5:$A$2000),ROW()-1),$A$5:$A$2000,0)))</f>
        <v/>
      </c>
    </row>
    <row r="449" spans="1:16" ht="16.5" x14ac:dyDescent="0.3">
      <c r="A449" s="14"/>
      <c r="B449" s="13"/>
      <c r="C449" s="23"/>
      <c r="D449" s="18"/>
      <c r="E449" s="17"/>
      <c r="F449" s="19"/>
      <c r="G449" s="19"/>
      <c r="H449" s="19"/>
      <c r="I449" s="20"/>
      <c r="P449" s="35" t="str">
        <f t="array" ref="P449">IF(ISERROR(SMALL(IF(($E$5:$E$2000&lt;&gt;0)*($A$5:$A$2000&lt;&gt;""),$A$5:$A$2000),ROW()-1)),"",INDEX($C$5:$C$2000,MATCH(SMALL(IF(($E$5:$E$2000&lt;&gt;0)*($A$5:$A$2000&lt;&gt;""),$A$5:$A$2000),ROW()-1),$A$5:$A$2000,0)))</f>
        <v/>
      </c>
    </row>
    <row r="450" spans="1:16" ht="16.5" x14ac:dyDescent="0.3">
      <c r="A450" s="14"/>
      <c r="B450" s="13"/>
      <c r="C450" s="23"/>
      <c r="D450" s="18"/>
      <c r="E450" s="17"/>
      <c r="F450" s="19"/>
      <c r="G450" s="19"/>
      <c r="H450" s="19"/>
      <c r="I450" s="20"/>
      <c r="P450" s="35" t="str">
        <f t="array" ref="P450">IF(ISERROR(SMALL(IF(($E$5:$E$2000&lt;&gt;0)*($A$5:$A$2000&lt;&gt;""),$A$5:$A$2000),ROW()-1)),"",INDEX($C$5:$C$2000,MATCH(SMALL(IF(($E$5:$E$2000&lt;&gt;0)*($A$5:$A$2000&lt;&gt;""),$A$5:$A$2000),ROW()-1),$A$5:$A$2000,0)))</f>
        <v/>
      </c>
    </row>
    <row r="451" spans="1:16" ht="16.5" x14ac:dyDescent="0.3">
      <c r="A451" s="14"/>
      <c r="B451" s="13"/>
      <c r="C451" s="23"/>
      <c r="D451" s="18"/>
      <c r="E451" s="17"/>
      <c r="F451" s="19"/>
      <c r="G451" s="19"/>
      <c r="H451" s="19"/>
      <c r="I451" s="20"/>
      <c r="P451" s="35" t="str">
        <f t="array" ref="P451">IF(ISERROR(SMALL(IF(($E$5:$E$2000&lt;&gt;0)*($A$5:$A$2000&lt;&gt;""),$A$5:$A$2000),ROW()-1)),"",INDEX($C$5:$C$2000,MATCH(SMALL(IF(($E$5:$E$2000&lt;&gt;0)*($A$5:$A$2000&lt;&gt;""),$A$5:$A$2000),ROW()-1),$A$5:$A$2000,0)))</f>
        <v/>
      </c>
    </row>
    <row r="452" spans="1:16" ht="16.5" x14ac:dyDescent="0.3">
      <c r="A452" s="14"/>
      <c r="B452" s="13"/>
      <c r="C452" s="23"/>
      <c r="D452" s="18"/>
      <c r="E452" s="17"/>
      <c r="F452" s="19"/>
      <c r="G452" s="19"/>
      <c r="H452" s="19"/>
      <c r="I452" s="20"/>
      <c r="P452" s="35" t="str">
        <f t="array" ref="P452">IF(ISERROR(SMALL(IF(($E$5:$E$2000&lt;&gt;0)*($A$5:$A$2000&lt;&gt;""),$A$5:$A$2000),ROW()-1)),"",INDEX($C$5:$C$2000,MATCH(SMALL(IF(($E$5:$E$2000&lt;&gt;0)*($A$5:$A$2000&lt;&gt;""),$A$5:$A$2000),ROW()-1),$A$5:$A$2000,0)))</f>
        <v/>
      </c>
    </row>
    <row r="453" spans="1:16" ht="16.5" x14ac:dyDescent="0.3">
      <c r="A453" s="14"/>
      <c r="B453" s="13"/>
      <c r="C453" s="23"/>
      <c r="D453" s="18"/>
      <c r="E453" s="17"/>
      <c r="F453" s="19"/>
      <c r="G453" s="19"/>
      <c r="H453" s="19"/>
      <c r="I453" s="20"/>
      <c r="P453" s="35" t="str">
        <f t="array" ref="P453">IF(ISERROR(SMALL(IF(($E$5:$E$2000&lt;&gt;0)*($A$5:$A$2000&lt;&gt;""),$A$5:$A$2000),ROW()-1)),"",INDEX($C$5:$C$2000,MATCH(SMALL(IF(($E$5:$E$2000&lt;&gt;0)*($A$5:$A$2000&lt;&gt;""),$A$5:$A$2000),ROW()-1),$A$5:$A$2000,0)))</f>
        <v/>
      </c>
    </row>
    <row r="454" spans="1:16" ht="16.5" x14ac:dyDescent="0.3">
      <c r="A454" s="14"/>
      <c r="B454" s="13"/>
      <c r="C454" s="23"/>
      <c r="D454" s="18"/>
      <c r="E454" s="17"/>
      <c r="F454" s="19"/>
      <c r="G454" s="19"/>
      <c r="H454" s="19"/>
      <c r="I454" s="20"/>
      <c r="P454" s="35" t="str">
        <f t="array" ref="P454">IF(ISERROR(SMALL(IF(($E$5:$E$2000&lt;&gt;0)*($A$5:$A$2000&lt;&gt;""),$A$5:$A$2000),ROW()-1)),"",INDEX($C$5:$C$2000,MATCH(SMALL(IF(($E$5:$E$2000&lt;&gt;0)*($A$5:$A$2000&lt;&gt;""),$A$5:$A$2000),ROW()-1),$A$5:$A$2000,0)))</f>
        <v/>
      </c>
    </row>
    <row r="455" spans="1:16" ht="16.5" x14ac:dyDescent="0.3">
      <c r="A455" s="14"/>
      <c r="B455" s="13"/>
      <c r="C455" s="23"/>
      <c r="D455" s="18"/>
      <c r="E455" s="17"/>
      <c r="F455" s="19"/>
      <c r="G455" s="19"/>
      <c r="H455" s="19"/>
      <c r="I455" s="20"/>
      <c r="P455" s="35" t="str">
        <f t="array" ref="P455">IF(ISERROR(SMALL(IF(($E$5:$E$2000&lt;&gt;0)*($A$5:$A$2000&lt;&gt;""),$A$5:$A$2000),ROW()-1)),"",INDEX($C$5:$C$2000,MATCH(SMALL(IF(($E$5:$E$2000&lt;&gt;0)*($A$5:$A$2000&lt;&gt;""),$A$5:$A$2000),ROW()-1),$A$5:$A$2000,0)))</f>
        <v/>
      </c>
    </row>
    <row r="456" spans="1:16" ht="16.5" x14ac:dyDescent="0.3">
      <c r="A456" s="14"/>
      <c r="B456" s="13"/>
      <c r="C456" s="23"/>
      <c r="D456" s="18"/>
      <c r="E456" s="17"/>
      <c r="F456" s="19"/>
      <c r="G456" s="19"/>
      <c r="H456" s="19"/>
      <c r="I456" s="20"/>
      <c r="P456" s="35" t="str">
        <f t="array" ref="P456">IF(ISERROR(SMALL(IF(($E$5:$E$2000&lt;&gt;0)*($A$5:$A$2000&lt;&gt;""),$A$5:$A$2000),ROW()-1)),"",INDEX($C$5:$C$2000,MATCH(SMALL(IF(($E$5:$E$2000&lt;&gt;0)*($A$5:$A$2000&lt;&gt;""),$A$5:$A$2000),ROW()-1),$A$5:$A$2000,0)))</f>
        <v/>
      </c>
    </row>
    <row r="457" spans="1:16" ht="16.5" x14ac:dyDescent="0.3">
      <c r="A457" s="14"/>
      <c r="B457" s="13"/>
      <c r="C457" s="23"/>
      <c r="D457" s="18"/>
      <c r="E457" s="17"/>
      <c r="F457" s="19"/>
      <c r="G457" s="19"/>
      <c r="H457" s="19"/>
      <c r="I457" s="20"/>
      <c r="P457" s="35" t="str">
        <f t="array" ref="P457">IF(ISERROR(SMALL(IF(($E$5:$E$2000&lt;&gt;0)*($A$5:$A$2000&lt;&gt;""),$A$5:$A$2000),ROW()-1)),"",INDEX($C$5:$C$2000,MATCH(SMALL(IF(($E$5:$E$2000&lt;&gt;0)*($A$5:$A$2000&lt;&gt;""),$A$5:$A$2000),ROW()-1),$A$5:$A$2000,0)))</f>
        <v/>
      </c>
    </row>
    <row r="458" spans="1:16" ht="16.5" x14ac:dyDescent="0.3">
      <c r="A458" s="14"/>
      <c r="B458" s="13"/>
      <c r="C458" s="23"/>
      <c r="D458" s="18"/>
      <c r="E458" s="17"/>
      <c r="F458" s="19"/>
      <c r="G458" s="19"/>
      <c r="H458" s="19"/>
      <c r="I458" s="20"/>
      <c r="P458" s="35" t="str">
        <f t="array" ref="P458">IF(ISERROR(SMALL(IF(($E$5:$E$2000&lt;&gt;0)*($A$5:$A$2000&lt;&gt;""),$A$5:$A$2000),ROW()-1)),"",INDEX($C$5:$C$2000,MATCH(SMALL(IF(($E$5:$E$2000&lt;&gt;0)*($A$5:$A$2000&lt;&gt;""),$A$5:$A$2000),ROW()-1),$A$5:$A$2000,0)))</f>
        <v/>
      </c>
    </row>
    <row r="459" spans="1:16" ht="16.5" x14ac:dyDescent="0.3">
      <c r="A459" s="14"/>
      <c r="B459" s="13"/>
      <c r="C459" s="23"/>
      <c r="D459" s="18"/>
      <c r="E459" s="17"/>
      <c r="F459" s="19"/>
      <c r="G459" s="19"/>
      <c r="H459" s="19"/>
      <c r="I459" s="20"/>
      <c r="P459" s="35" t="str">
        <f t="array" ref="P459">IF(ISERROR(SMALL(IF(($E$5:$E$2000&lt;&gt;0)*($A$5:$A$2000&lt;&gt;""),$A$5:$A$2000),ROW()-1)),"",INDEX($C$5:$C$2000,MATCH(SMALL(IF(($E$5:$E$2000&lt;&gt;0)*($A$5:$A$2000&lt;&gt;""),$A$5:$A$2000),ROW()-1),$A$5:$A$2000,0)))</f>
        <v/>
      </c>
    </row>
    <row r="460" spans="1:16" ht="16.5" x14ac:dyDescent="0.3">
      <c r="A460" s="14"/>
      <c r="B460" s="13"/>
      <c r="C460" s="23"/>
      <c r="D460" s="18"/>
      <c r="E460" s="17"/>
      <c r="F460" s="19"/>
      <c r="G460" s="19"/>
      <c r="H460" s="19"/>
      <c r="I460" s="20"/>
      <c r="P460" s="35" t="str">
        <f t="array" ref="P460">IF(ISERROR(SMALL(IF(($E$5:$E$2000&lt;&gt;0)*($A$5:$A$2000&lt;&gt;""),$A$5:$A$2000),ROW()-1)),"",INDEX($C$5:$C$2000,MATCH(SMALL(IF(($E$5:$E$2000&lt;&gt;0)*($A$5:$A$2000&lt;&gt;""),$A$5:$A$2000),ROW()-1),$A$5:$A$2000,0)))</f>
        <v/>
      </c>
    </row>
    <row r="461" spans="1:16" ht="16.5" x14ac:dyDescent="0.3">
      <c r="A461" s="14"/>
      <c r="B461" s="13"/>
      <c r="C461" s="23"/>
      <c r="D461" s="18"/>
      <c r="E461" s="17"/>
      <c r="F461" s="19"/>
      <c r="G461" s="19"/>
      <c r="H461" s="19"/>
      <c r="I461" s="20"/>
      <c r="P461" s="35" t="str">
        <f t="array" ref="P461">IF(ISERROR(SMALL(IF(($E$5:$E$2000&lt;&gt;0)*($A$5:$A$2000&lt;&gt;""),$A$5:$A$2000),ROW()-1)),"",INDEX($C$5:$C$2000,MATCH(SMALL(IF(($E$5:$E$2000&lt;&gt;0)*($A$5:$A$2000&lt;&gt;""),$A$5:$A$2000),ROW()-1),$A$5:$A$2000,0)))</f>
        <v/>
      </c>
    </row>
    <row r="462" spans="1:16" ht="16.5" x14ac:dyDescent="0.3">
      <c r="A462" s="14"/>
      <c r="B462" s="13"/>
      <c r="C462" s="23"/>
      <c r="D462" s="18"/>
      <c r="E462" s="17"/>
      <c r="F462" s="19"/>
      <c r="G462" s="19"/>
      <c r="H462" s="19"/>
      <c r="I462" s="20"/>
      <c r="P462" s="35" t="str">
        <f t="array" ref="P462">IF(ISERROR(SMALL(IF(($E$5:$E$2000&lt;&gt;0)*($A$5:$A$2000&lt;&gt;""),$A$5:$A$2000),ROW()-1)),"",INDEX($C$5:$C$2000,MATCH(SMALL(IF(($E$5:$E$2000&lt;&gt;0)*($A$5:$A$2000&lt;&gt;""),$A$5:$A$2000),ROW()-1),$A$5:$A$2000,0)))</f>
        <v/>
      </c>
    </row>
    <row r="463" spans="1:16" ht="16.5" x14ac:dyDescent="0.3">
      <c r="A463" s="14"/>
      <c r="B463" s="13"/>
      <c r="C463" s="23"/>
      <c r="D463" s="18"/>
      <c r="E463" s="17"/>
      <c r="F463" s="19"/>
      <c r="G463" s="19"/>
      <c r="H463" s="19"/>
      <c r="I463" s="20"/>
      <c r="P463" s="35" t="str">
        <f t="array" ref="P463">IF(ISERROR(SMALL(IF(($E$5:$E$2000&lt;&gt;0)*($A$5:$A$2000&lt;&gt;""),$A$5:$A$2000),ROW()-1)),"",INDEX($C$5:$C$2000,MATCH(SMALL(IF(($E$5:$E$2000&lt;&gt;0)*($A$5:$A$2000&lt;&gt;""),$A$5:$A$2000),ROW()-1),$A$5:$A$2000,0)))</f>
        <v/>
      </c>
    </row>
    <row r="464" spans="1:16" ht="16.5" x14ac:dyDescent="0.3">
      <c r="A464" s="14"/>
      <c r="B464" s="13"/>
      <c r="C464" s="23"/>
      <c r="D464" s="18"/>
      <c r="E464" s="17"/>
      <c r="F464" s="19"/>
      <c r="G464" s="19"/>
      <c r="H464" s="19"/>
      <c r="I464" s="20"/>
      <c r="P464" s="35" t="str">
        <f t="array" ref="P464">IF(ISERROR(SMALL(IF(($E$5:$E$2000&lt;&gt;0)*($A$5:$A$2000&lt;&gt;""),$A$5:$A$2000),ROW()-1)),"",INDEX($C$5:$C$2000,MATCH(SMALL(IF(($E$5:$E$2000&lt;&gt;0)*($A$5:$A$2000&lt;&gt;""),$A$5:$A$2000),ROW()-1),$A$5:$A$2000,0)))</f>
        <v/>
      </c>
    </row>
    <row r="465" spans="1:16" ht="16.5" x14ac:dyDescent="0.3">
      <c r="A465" s="14"/>
      <c r="B465" s="13"/>
      <c r="C465" s="23"/>
      <c r="D465" s="18"/>
      <c r="E465" s="17"/>
      <c r="F465" s="19"/>
      <c r="G465" s="19"/>
      <c r="H465" s="19"/>
      <c r="I465" s="20"/>
      <c r="P465" s="35" t="str">
        <f t="array" ref="P465">IF(ISERROR(SMALL(IF(($E$5:$E$2000&lt;&gt;0)*($A$5:$A$2000&lt;&gt;""),$A$5:$A$2000),ROW()-1)),"",INDEX($C$5:$C$2000,MATCH(SMALL(IF(($E$5:$E$2000&lt;&gt;0)*($A$5:$A$2000&lt;&gt;""),$A$5:$A$2000),ROW()-1),$A$5:$A$2000,0)))</f>
        <v/>
      </c>
    </row>
    <row r="466" spans="1:16" ht="16.5" x14ac:dyDescent="0.3">
      <c r="A466" s="14"/>
      <c r="B466" s="13"/>
      <c r="C466" s="23"/>
      <c r="D466" s="18"/>
      <c r="E466" s="17"/>
      <c r="F466" s="19"/>
      <c r="G466" s="19"/>
      <c r="H466" s="19"/>
      <c r="I466" s="20"/>
      <c r="P466" s="35" t="str">
        <f t="array" ref="P466">IF(ISERROR(SMALL(IF(($E$5:$E$2000&lt;&gt;0)*($A$5:$A$2000&lt;&gt;""),$A$5:$A$2000),ROW()-1)),"",INDEX($C$5:$C$2000,MATCH(SMALL(IF(($E$5:$E$2000&lt;&gt;0)*($A$5:$A$2000&lt;&gt;""),$A$5:$A$2000),ROW()-1),$A$5:$A$2000,0)))</f>
        <v/>
      </c>
    </row>
    <row r="467" spans="1:16" ht="16.5" x14ac:dyDescent="0.3">
      <c r="A467" s="14"/>
      <c r="B467" s="13"/>
      <c r="C467" s="23"/>
      <c r="D467" s="18"/>
      <c r="E467" s="17"/>
      <c r="F467" s="19"/>
      <c r="G467" s="19"/>
      <c r="H467" s="19"/>
      <c r="I467" s="20"/>
      <c r="P467" s="35" t="str">
        <f t="array" ref="P467">IF(ISERROR(SMALL(IF(($E$5:$E$2000&lt;&gt;0)*($A$5:$A$2000&lt;&gt;""),$A$5:$A$2000),ROW()-1)),"",INDEX($C$5:$C$2000,MATCH(SMALL(IF(($E$5:$E$2000&lt;&gt;0)*($A$5:$A$2000&lt;&gt;""),$A$5:$A$2000),ROW()-1),$A$5:$A$2000,0)))</f>
        <v/>
      </c>
    </row>
    <row r="468" spans="1:16" ht="16.5" x14ac:dyDescent="0.3">
      <c r="A468" s="14"/>
      <c r="B468" s="13"/>
      <c r="C468" s="23"/>
      <c r="D468" s="18"/>
      <c r="E468" s="17"/>
      <c r="F468" s="19"/>
      <c r="G468" s="19"/>
      <c r="H468" s="19"/>
      <c r="I468" s="20"/>
      <c r="P468" s="35" t="str">
        <f t="array" ref="P468">IF(ISERROR(SMALL(IF(($E$5:$E$2000&lt;&gt;0)*($A$5:$A$2000&lt;&gt;""),$A$5:$A$2000),ROW()-1)),"",INDEX($C$5:$C$2000,MATCH(SMALL(IF(($E$5:$E$2000&lt;&gt;0)*($A$5:$A$2000&lt;&gt;""),$A$5:$A$2000),ROW()-1),$A$5:$A$2000,0)))</f>
        <v/>
      </c>
    </row>
    <row r="469" spans="1:16" ht="16.5" x14ac:dyDescent="0.3">
      <c r="A469" s="14"/>
      <c r="B469" s="13"/>
      <c r="C469" s="23"/>
      <c r="D469" s="18"/>
      <c r="E469" s="17"/>
      <c r="F469" s="19"/>
      <c r="G469" s="19"/>
      <c r="H469" s="19"/>
      <c r="I469" s="20"/>
      <c r="P469" s="35" t="str">
        <f t="array" ref="P469">IF(ISERROR(SMALL(IF(($E$5:$E$2000&lt;&gt;0)*($A$5:$A$2000&lt;&gt;""),$A$5:$A$2000),ROW()-1)),"",INDEX($C$5:$C$2000,MATCH(SMALL(IF(($E$5:$E$2000&lt;&gt;0)*($A$5:$A$2000&lt;&gt;""),$A$5:$A$2000),ROW()-1),$A$5:$A$2000,0)))</f>
        <v/>
      </c>
    </row>
    <row r="470" spans="1:16" ht="16.5" x14ac:dyDescent="0.3">
      <c r="A470" s="14"/>
      <c r="B470" s="13"/>
      <c r="C470" s="23"/>
      <c r="D470" s="18"/>
      <c r="E470" s="17"/>
      <c r="F470" s="19"/>
      <c r="G470" s="19"/>
      <c r="H470" s="19"/>
      <c r="I470" s="20"/>
      <c r="P470" s="35" t="str">
        <f t="array" ref="P470">IF(ISERROR(SMALL(IF(($E$5:$E$2000&lt;&gt;0)*($A$5:$A$2000&lt;&gt;""),$A$5:$A$2000),ROW()-1)),"",INDEX($C$5:$C$2000,MATCH(SMALL(IF(($E$5:$E$2000&lt;&gt;0)*($A$5:$A$2000&lt;&gt;""),$A$5:$A$2000),ROW()-1),$A$5:$A$2000,0)))</f>
        <v/>
      </c>
    </row>
    <row r="471" spans="1:16" ht="16.5" x14ac:dyDescent="0.3">
      <c r="A471" s="14"/>
      <c r="B471" s="13"/>
      <c r="C471" s="23"/>
      <c r="D471" s="18"/>
      <c r="E471" s="17"/>
      <c r="F471" s="19"/>
      <c r="G471" s="19"/>
      <c r="H471" s="19"/>
      <c r="I471" s="20"/>
      <c r="P471" s="35" t="str">
        <f t="array" ref="P471">IF(ISERROR(SMALL(IF(($E$5:$E$2000&lt;&gt;0)*($A$5:$A$2000&lt;&gt;""),$A$5:$A$2000),ROW()-1)),"",INDEX($C$5:$C$2000,MATCH(SMALL(IF(($E$5:$E$2000&lt;&gt;0)*($A$5:$A$2000&lt;&gt;""),$A$5:$A$2000),ROW()-1),$A$5:$A$2000,0)))</f>
        <v/>
      </c>
    </row>
    <row r="472" spans="1:16" ht="16.5" x14ac:dyDescent="0.3">
      <c r="A472" s="14"/>
      <c r="B472" s="13"/>
      <c r="C472" s="23"/>
      <c r="D472" s="18"/>
      <c r="E472" s="17"/>
      <c r="F472" s="19"/>
      <c r="G472" s="19"/>
      <c r="H472" s="19"/>
      <c r="I472" s="20"/>
      <c r="P472" s="35" t="str">
        <f t="array" ref="P472">IF(ISERROR(SMALL(IF(($E$5:$E$2000&lt;&gt;0)*($A$5:$A$2000&lt;&gt;""),$A$5:$A$2000),ROW()-1)),"",INDEX($C$5:$C$2000,MATCH(SMALL(IF(($E$5:$E$2000&lt;&gt;0)*($A$5:$A$2000&lt;&gt;""),$A$5:$A$2000),ROW()-1),$A$5:$A$2000,0)))</f>
        <v/>
      </c>
    </row>
    <row r="473" spans="1:16" ht="16.5" x14ac:dyDescent="0.3">
      <c r="A473" s="14"/>
      <c r="B473" s="13"/>
      <c r="C473" s="23"/>
      <c r="D473" s="18"/>
      <c r="E473" s="17"/>
      <c r="F473" s="19"/>
      <c r="G473" s="19"/>
      <c r="H473" s="19"/>
      <c r="I473" s="20"/>
      <c r="P473" s="35" t="str">
        <f t="array" ref="P473">IF(ISERROR(SMALL(IF(($E$5:$E$2000&lt;&gt;0)*($A$5:$A$2000&lt;&gt;""),$A$5:$A$2000),ROW()-1)),"",INDEX($C$5:$C$2000,MATCH(SMALL(IF(($E$5:$E$2000&lt;&gt;0)*($A$5:$A$2000&lt;&gt;""),$A$5:$A$2000),ROW()-1),$A$5:$A$2000,0)))</f>
        <v/>
      </c>
    </row>
    <row r="474" spans="1:16" ht="16.5" x14ac:dyDescent="0.3">
      <c r="A474" s="14"/>
      <c r="B474" s="13"/>
      <c r="C474" s="23"/>
      <c r="D474" s="18"/>
      <c r="E474" s="17"/>
      <c r="F474" s="19"/>
      <c r="G474" s="19"/>
      <c r="H474" s="19"/>
      <c r="I474" s="20"/>
      <c r="P474" s="35" t="str">
        <f t="array" ref="P474">IF(ISERROR(SMALL(IF(($E$5:$E$2000&lt;&gt;0)*($A$5:$A$2000&lt;&gt;""),$A$5:$A$2000),ROW()-1)),"",INDEX($C$5:$C$2000,MATCH(SMALL(IF(($E$5:$E$2000&lt;&gt;0)*($A$5:$A$2000&lt;&gt;""),$A$5:$A$2000),ROW()-1),$A$5:$A$2000,0)))</f>
        <v/>
      </c>
    </row>
    <row r="475" spans="1:16" ht="16.5" x14ac:dyDescent="0.3">
      <c r="A475" s="14"/>
      <c r="B475" s="13"/>
      <c r="C475" s="23"/>
      <c r="D475" s="18"/>
      <c r="E475" s="17"/>
      <c r="F475" s="19"/>
      <c r="G475" s="19"/>
      <c r="H475" s="19"/>
      <c r="I475" s="20"/>
      <c r="P475" s="35" t="str">
        <f t="array" ref="P475">IF(ISERROR(SMALL(IF(($E$5:$E$2000&lt;&gt;0)*($A$5:$A$2000&lt;&gt;""),$A$5:$A$2000),ROW()-1)),"",INDEX($C$5:$C$2000,MATCH(SMALL(IF(($E$5:$E$2000&lt;&gt;0)*($A$5:$A$2000&lt;&gt;""),$A$5:$A$2000),ROW()-1),$A$5:$A$2000,0)))</f>
        <v/>
      </c>
    </row>
    <row r="476" spans="1:16" ht="16.5" x14ac:dyDescent="0.3">
      <c r="A476" s="14"/>
      <c r="B476" s="13"/>
      <c r="C476" s="23"/>
      <c r="D476" s="18"/>
      <c r="E476" s="17"/>
      <c r="F476" s="19"/>
      <c r="G476" s="19"/>
      <c r="H476" s="19"/>
      <c r="I476" s="20"/>
      <c r="P476" s="35" t="str">
        <f t="array" ref="P476">IF(ISERROR(SMALL(IF(($E$5:$E$2000&lt;&gt;0)*($A$5:$A$2000&lt;&gt;""),$A$5:$A$2000),ROW()-1)),"",INDEX($C$5:$C$2000,MATCH(SMALL(IF(($E$5:$E$2000&lt;&gt;0)*($A$5:$A$2000&lt;&gt;""),$A$5:$A$2000),ROW()-1),$A$5:$A$2000,0)))</f>
        <v/>
      </c>
    </row>
    <row r="477" spans="1:16" ht="16.5" x14ac:dyDescent="0.3">
      <c r="A477" s="14"/>
      <c r="B477" s="13"/>
      <c r="C477" s="23"/>
      <c r="D477" s="18"/>
      <c r="E477" s="17"/>
      <c r="F477" s="19"/>
      <c r="G477" s="19"/>
      <c r="H477" s="19"/>
      <c r="I477" s="20"/>
      <c r="P477" s="35" t="str">
        <f t="array" ref="P477">IF(ISERROR(SMALL(IF(($E$5:$E$2000&lt;&gt;0)*($A$5:$A$2000&lt;&gt;""),$A$5:$A$2000),ROW()-1)),"",INDEX($C$5:$C$2000,MATCH(SMALL(IF(($E$5:$E$2000&lt;&gt;0)*($A$5:$A$2000&lt;&gt;""),$A$5:$A$2000),ROW()-1),$A$5:$A$2000,0)))</f>
        <v/>
      </c>
    </row>
    <row r="478" spans="1:16" ht="16.5" x14ac:dyDescent="0.3">
      <c r="A478" s="14"/>
      <c r="B478" s="13"/>
      <c r="C478" s="23"/>
      <c r="D478" s="18"/>
      <c r="E478" s="17"/>
      <c r="F478" s="19"/>
      <c r="G478" s="19"/>
      <c r="H478" s="19"/>
      <c r="I478" s="20"/>
      <c r="P478" s="35" t="str">
        <f t="array" ref="P478">IF(ISERROR(SMALL(IF(($E$5:$E$2000&lt;&gt;0)*($A$5:$A$2000&lt;&gt;""),$A$5:$A$2000),ROW()-1)),"",INDEX($C$5:$C$2000,MATCH(SMALL(IF(($E$5:$E$2000&lt;&gt;0)*($A$5:$A$2000&lt;&gt;""),$A$5:$A$2000),ROW()-1),$A$5:$A$2000,0)))</f>
        <v/>
      </c>
    </row>
    <row r="479" spans="1:16" ht="16.5" x14ac:dyDescent="0.3">
      <c r="A479" s="14"/>
      <c r="B479" s="13"/>
      <c r="C479" s="23"/>
      <c r="D479" s="18"/>
      <c r="E479" s="17"/>
      <c r="F479" s="19"/>
      <c r="G479" s="19"/>
      <c r="H479" s="19"/>
      <c r="I479" s="20"/>
      <c r="P479" s="35" t="str">
        <f t="array" ref="P479">IF(ISERROR(SMALL(IF(($E$5:$E$2000&lt;&gt;0)*($A$5:$A$2000&lt;&gt;""),$A$5:$A$2000),ROW()-1)),"",INDEX($C$5:$C$2000,MATCH(SMALL(IF(($E$5:$E$2000&lt;&gt;0)*($A$5:$A$2000&lt;&gt;""),$A$5:$A$2000),ROW()-1),$A$5:$A$2000,0)))</f>
        <v/>
      </c>
    </row>
    <row r="480" spans="1:16" ht="16.5" x14ac:dyDescent="0.3">
      <c r="A480" s="14"/>
      <c r="B480" s="13"/>
      <c r="C480" s="23"/>
      <c r="D480" s="18"/>
      <c r="E480" s="17"/>
      <c r="F480" s="19"/>
      <c r="G480" s="19"/>
      <c r="H480" s="19"/>
      <c r="I480" s="20"/>
      <c r="P480" s="35" t="str">
        <f t="array" ref="P480">IF(ISERROR(SMALL(IF(($E$5:$E$2000&lt;&gt;0)*($A$5:$A$2000&lt;&gt;""),$A$5:$A$2000),ROW()-1)),"",INDEX($C$5:$C$2000,MATCH(SMALL(IF(($E$5:$E$2000&lt;&gt;0)*($A$5:$A$2000&lt;&gt;""),$A$5:$A$2000),ROW()-1),$A$5:$A$2000,0)))</f>
        <v/>
      </c>
    </row>
    <row r="481" spans="1:16" ht="16.5" x14ac:dyDescent="0.3">
      <c r="A481" s="14"/>
      <c r="B481" s="13"/>
      <c r="C481" s="23"/>
      <c r="D481" s="18"/>
      <c r="E481" s="17"/>
      <c r="F481" s="19"/>
      <c r="G481" s="19"/>
      <c r="H481" s="19"/>
      <c r="I481" s="20"/>
      <c r="P481" s="35" t="str">
        <f t="array" ref="P481">IF(ISERROR(SMALL(IF(($E$5:$E$2000&lt;&gt;0)*($A$5:$A$2000&lt;&gt;""),$A$5:$A$2000),ROW()-1)),"",INDEX($C$5:$C$2000,MATCH(SMALL(IF(($E$5:$E$2000&lt;&gt;0)*($A$5:$A$2000&lt;&gt;""),$A$5:$A$2000),ROW()-1),$A$5:$A$2000,0)))</f>
        <v/>
      </c>
    </row>
    <row r="482" spans="1:16" ht="16.5" x14ac:dyDescent="0.3">
      <c r="A482" s="14"/>
      <c r="B482" s="13"/>
      <c r="C482" s="23"/>
      <c r="D482" s="18"/>
      <c r="E482" s="17"/>
      <c r="F482" s="19"/>
      <c r="G482" s="19"/>
      <c r="H482" s="19"/>
      <c r="I482" s="20"/>
      <c r="P482" s="35" t="str">
        <f t="array" ref="P482">IF(ISERROR(SMALL(IF(($E$5:$E$2000&lt;&gt;0)*($A$5:$A$2000&lt;&gt;""),$A$5:$A$2000),ROW()-1)),"",INDEX($C$5:$C$2000,MATCH(SMALL(IF(($E$5:$E$2000&lt;&gt;0)*($A$5:$A$2000&lt;&gt;""),$A$5:$A$2000),ROW()-1),$A$5:$A$2000,0)))</f>
        <v/>
      </c>
    </row>
    <row r="483" spans="1:16" ht="16.5" x14ac:dyDescent="0.3">
      <c r="A483" s="14"/>
      <c r="B483" s="13"/>
      <c r="C483" s="23"/>
      <c r="D483" s="18"/>
      <c r="E483" s="17"/>
      <c r="F483" s="19"/>
      <c r="G483" s="19"/>
      <c r="H483" s="19"/>
      <c r="I483" s="20"/>
      <c r="P483" s="35" t="str">
        <f t="array" ref="P483">IF(ISERROR(SMALL(IF(($E$5:$E$2000&lt;&gt;0)*($A$5:$A$2000&lt;&gt;""),$A$5:$A$2000),ROW()-1)),"",INDEX($C$5:$C$2000,MATCH(SMALL(IF(($E$5:$E$2000&lt;&gt;0)*($A$5:$A$2000&lt;&gt;""),$A$5:$A$2000),ROW()-1),$A$5:$A$2000,0)))</f>
        <v/>
      </c>
    </row>
    <row r="484" spans="1:16" ht="16.5" x14ac:dyDescent="0.3">
      <c r="A484" s="14"/>
      <c r="B484" s="13"/>
      <c r="C484" s="23"/>
      <c r="D484" s="18"/>
      <c r="E484" s="17"/>
      <c r="F484" s="19"/>
      <c r="G484" s="19"/>
      <c r="H484" s="19"/>
      <c r="I484" s="20"/>
      <c r="P484" s="35" t="str">
        <f t="array" ref="P484">IF(ISERROR(SMALL(IF(($E$5:$E$2000&lt;&gt;0)*($A$5:$A$2000&lt;&gt;""),$A$5:$A$2000),ROW()-1)),"",INDEX($C$5:$C$2000,MATCH(SMALL(IF(($E$5:$E$2000&lt;&gt;0)*($A$5:$A$2000&lt;&gt;""),$A$5:$A$2000),ROW()-1),$A$5:$A$2000,0)))</f>
        <v/>
      </c>
    </row>
    <row r="485" spans="1:16" ht="16.5" x14ac:dyDescent="0.3">
      <c r="A485" s="14"/>
      <c r="B485" s="13"/>
      <c r="C485" s="23"/>
      <c r="D485" s="18"/>
      <c r="E485" s="17"/>
      <c r="F485" s="19"/>
      <c r="G485" s="19"/>
      <c r="H485" s="19"/>
      <c r="I485" s="20"/>
      <c r="P485" s="35" t="str">
        <f t="array" ref="P485">IF(ISERROR(SMALL(IF(($E$5:$E$2000&lt;&gt;0)*($A$5:$A$2000&lt;&gt;""),$A$5:$A$2000),ROW()-1)),"",INDEX($C$5:$C$2000,MATCH(SMALL(IF(($E$5:$E$2000&lt;&gt;0)*($A$5:$A$2000&lt;&gt;""),$A$5:$A$2000),ROW()-1),$A$5:$A$2000,0)))</f>
        <v/>
      </c>
    </row>
    <row r="486" spans="1:16" ht="16.5" x14ac:dyDescent="0.3">
      <c r="A486" s="14"/>
      <c r="B486" s="13"/>
      <c r="C486" s="23"/>
      <c r="D486" s="18"/>
      <c r="E486" s="17"/>
      <c r="F486" s="19"/>
      <c r="G486" s="19"/>
      <c r="H486" s="19"/>
      <c r="I486" s="20"/>
      <c r="P486" s="35" t="str">
        <f t="array" ref="P486">IF(ISERROR(SMALL(IF(($E$5:$E$2000&lt;&gt;0)*($A$5:$A$2000&lt;&gt;""),$A$5:$A$2000),ROW()-1)),"",INDEX($C$5:$C$2000,MATCH(SMALL(IF(($E$5:$E$2000&lt;&gt;0)*($A$5:$A$2000&lt;&gt;""),$A$5:$A$2000),ROW()-1),$A$5:$A$2000,0)))</f>
        <v/>
      </c>
    </row>
    <row r="487" spans="1:16" ht="16.5" x14ac:dyDescent="0.3">
      <c r="A487" s="14"/>
      <c r="B487" s="13"/>
      <c r="C487" s="23"/>
      <c r="D487" s="18"/>
      <c r="E487" s="17"/>
      <c r="F487" s="19"/>
      <c r="G487" s="19"/>
      <c r="H487" s="19"/>
      <c r="I487" s="20"/>
      <c r="P487" s="35" t="str">
        <f t="array" ref="P487">IF(ISERROR(SMALL(IF(($E$5:$E$2000&lt;&gt;0)*($A$5:$A$2000&lt;&gt;""),$A$5:$A$2000),ROW()-1)),"",INDEX($C$5:$C$2000,MATCH(SMALL(IF(($E$5:$E$2000&lt;&gt;0)*($A$5:$A$2000&lt;&gt;""),$A$5:$A$2000),ROW()-1),$A$5:$A$2000,0)))</f>
        <v/>
      </c>
    </row>
    <row r="488" spans="1:16" ht="16.5" x14ac:dyDescent="0.3">
      <c r="A488" s="14"/>
      <c r="B488" s="13"/>
      <c r="C488" s="23"/>
      <c r="D488" s="18"/>
      <c r="E488" s="17"/>
      <c r="F488" s="19"/>
      <c r="G488" s="19"/>
      <c r="H488" s="19"/>
      <c r="I488" s="20"/>
      <c r="P488" s="35" t="str">
        <f t="array" ref="P488">IF(ISERROR(SMALL(IF(($E$5:$E$2000&lt;&gt;0)*($A$5:$A$2000&lt;&gt;""),$A$5:$A$2000),ROW()-1)),"",INDEX($C$5:$C$2000,MATCH(SMALL(IF(($E$5:$E$2000&lt;&gt;0)*($A$5:$A$2000&lt;&gt;""),$A$5:$A$2000),ROW()-1),$A$5:$A$2000,0)))</f>
        <v/>
      </c>
    </row>
    <row r="489" spans="1:16" ht="16.5" x14ac:dyDescent="0.3">
      <c r="A489" s="14"/>
      <c r="B489" s="13"/>
      <c r="C489" s="23"/>
      <c r="D489" s="18"/>
      <c r="E489" s="17"/>
      <c r="F489" s="19"/>
      <c r="G489" s="19"/>
      <c r="H489" s="19"/>
      <c r="I489" s="20"/>
      <c r="P489" s="35" t="str">
        <f t="array" ref="P489">IF(ISERROR(SMALL(IF(($E$5:$E$2000&lt;&gt;0)*($A$5:$A$2000&lt;&gt;""),$A$5:$A$2000),ROW()-1)),"",INDEX($C$5:$C$2000,MATCH(SMALL(IF(($E$5:$E$2000&lt;&gt;0)*($A$5:$A$2000&lt;&gt;""),$A$5:$A$2000),ROW()-1),$A$5:$A$2000,0)))</f>
        <v/>
      </c>
    </row>
    <row r="490" spans="1:16" ht="16.5" x14ac:dyDescent="0.3">
      <c r="A490" s="14"/>
      <c r="B490" s="13"/>
      <c r="C490" s="23"/>
      <c r="D490" s="18"/>
      <c r="E490" s="17"/>
      <c r="F490" s="19"/>
      <c r="G490" s="19"/>
      <c r="H490" s="19"/>
      <c r="I490" s="20"/>
      <c r="P490" s="35" t="str">
        <f t="array" ref="P490">IF(ISERROR(SMALL(IF(($E$5:$E$2000&lt;&gt;0)*($A$5:$A$2000&lt;&gt;""),$A$5:$A$2000),ROW()-1)),"",INDEX($C$5:$C$2000,MATCH(SMALL(IF(($E$5:$E$2000&lt;&gt;0)*($A$5:$A$2000&lt;&gt;""),$A$5:$A$2000),ROW()-1),$A$5:$A$2000,0)))</f>
        <v/>
      </c>
    </row>
    <row r="491" spans="1:16" ht="16.5" x14ac:dyDescent="0.3">
      <c r="A491" s="14"/>
      <c r="B491" s="13"/>
      <c r="C491" s="23"/>
      <c r="D491" s="18"/>
      <c r="E491" s="17"/>
      <c r="F491" s="19"/>
      <c r="G491" s="19"/>
      <c r="H491" s="19"/>
      <c r="I491" s="20"/>
      <c r="P491" s="35" t="str">
        <f t="array" ref="P491">IF(ISERROR(SMALL(IF(($E$5:$E$2000&lt;&gt;0)*($A$5:$A$2000&lt;&gt;""),$A$5:$A$2000),ROW()-1)),"",INDEX($C$5:$C$2000,MATCH(SMALL(IF(($E$5:$E$2000&lt;&gt;0)*($A$5:$A$2000&lt;&gt;""),$A$5:$A$2000),ROW()-1),$A$5:$A$2000,0)))</f>
        <v/>
      </c>
    </row>
    <row r="492" spans="1:16" ht="16.5" x14ac:dyDescent="0.3">
      <c r="A492" s="14"/>
      <c r="B492" s="13"/>
      <c r="C492" s="23"/>
      <c r="D492" s="18"/>
      <c r="E492" s="17"/>
      <c r="F492" s="19"/>
      <c r="G492" s="19"/>
      <c r="H492" s="19"/>
      <c r="I492" s="20"/>
      <c r="P492" s="35" t="str">
        <f t="array" ref="P492">IF(ISERROR(SMALL(IF(($E$5:$E$2000&lt;&gt;0)*($A$5:$A$2000&lt;&gt;""),$A$5:$A$2000),ROW()-1)),"",INDEX($C$5:$C$2000,MATCH(SMALL(IF(($E$5:$E$2000&lt;&gt;0)*($A$5:$A$2000&lt;&gt;""),$A$5:$A$2000),ROW()-1),$A$5:$A$2000,0)))</f>
        <v/>
      </c>
    </row>
    <row r="493" spans="1:16" ht="16.5" x14ac:dyDescent="0.3">
      <c r="A493" s="14"/>
      <c r="B493" s="13"/>
      <c r="C493" s="23"/>
      <c r="D493" s="18"/>
      <c r="E493" s="17"/>
      <c r="F493" s="19"/>
      <c r="G493" s="19"/>
      <c r="H493" s="19"/>
      <c r="I493" s="20"/>
      <c r="P493" s="35" t="str">
        <f t="array" ref="P493">IF(ISERROR(SMALL(IF(($E$5:$E$2000&lt;&gt;0)*($A$5:$A$2000&lt;&gt;""),$A$5:$A$2000),ROW()-1)),"",INDEX($C$5:$C$2000,MATCH(SMALL(IF(($E$5:$E$2000&lt;&gt;0)*($A$5:$A$2000&lt;&gt;""),$A$5:$A$2000),ROW()-1),$A$5:$A$2000,0)))</f>
        <v/>
      </c>
    </row>
    <row r="494" spans="1:16" ht="16.5" x14ac:dyDescent="0.3">
      <c r="A494" s="14"/>
      <c r="B494" s="13"/>
      <c r="C494" s="23"/>
      <c r="D494" s="18"/>
      <c r="E494" s="17"/>
      <c r="F494" s="19"/>
      <c r="G494" s="19"/>
      <c r="H494" s="19"/>
      <c r="I494" s="20"/>
      <c r="P494" s="35" t="str">
        <f t="array" ref="P494">IF(ISERROR(SMALL(IF(($E$5:$E$2000&lt;&gt;0)*($A$5:$A$2000&lt;&gt;""),$A$5:$A$2000),ROW()-1)),"",INDEX($C$5:$C$2000,MATCH(SMALL(IF(($E$5:$E$2000&lt;&gt;0)*($A$5:$A$2000&lt;&gt;""),$A$5:$A$2000),ROW()-1),$A$5:$A$2000,0)))</f>
        <v/>
      </c>
    </row>
    <row r="495" spans="1:16" ht="16.5" x14ac:dyDescent="0.3">
      <c r="A495" s="14"/>
      <c r="B495" s="13"/>
      <c r="C495" s="23"/>
      <c r="D495" s="18"/>
      <c r="E495" s="17"/>
      <c r="F495" s="19"/>
      <c r="G495" s="19"/>
      <c r="H495" s="19"/>
      <c r="I495" s="20"/>
      <c r="P495" s="35" t="str">
        <f t="array" ref="P495">IF(ISERROR(SMALL(IF(($E$5:$E$2000&lt;&gt;0)*($A$5:$A$2000&lt;&gt;""),$A$5:$A$2000),ROW()-1)),"",INDEX($C$5:$C$2000,MATCH(SMALL(IF(($E$5:$E$2000&lt;&gt;0)*($A$5:$A$2000&lt;&gt;""),$A$5:$A$2000),ROW()-1),$A$5:$A$2000,0)))</f>
        <v/>
      </c>
    </row>
    <row r="496" spans="1:16" ht="16.5" x14ac:dyDescent="0.3">
      <c r="A496" s="14"/>
      <c r="B496" s="13"/>
      <c r="C496" s="23"/>
      <c r="D496" s="18"/>
      <c r="E496" s="17"/>
      <c r="F496" s="19"/>
      <c r="G496" s="19"/>
      <c r="H496" s="19"/>
      <c r="I496" s="20"/>
      <c r="P496" s="35" t="str">
        <f t="array" ref="P496">IF(ISERROR(SMALL(IF(($E$5:$E$2000&lt;&gt;0)*($A$5:$A$2000&lt;&gt;""),$A$5:$A$2000),ROW()-1)),"",INDEX($C$5:$C$2000,MATCH(SMALL(IF(($E$5:$E$2000&lt;&gt;0)*($A$5:$A$2000&lt;&gt;""),$A$5:$A$2000),ROW()-1),$A$5:$A$2000,0)))</f>
        <v/>
      </c>
    </row>
    <row r="497" spans="1:16" ht="16.5" x14ac:dyDescent="0.3">
      <c r="A497" s="14"/>
      <c r="B497" s="13"/>
      <c r="C497" s="23"/>
      <c r="D497" s="18"/>
      <c r="E497" s="17"/>
      <c r="F497" s="19"/>
      <c r="G497" s="19"/>
      <c r="H497" s="19"/>
      <c r="I497" s="20"/>
      <c r="P497" s="35" t="str">
        <f t="array" ref="P497">IF(ISERROR(SMALL(IF(($E$5:$E$2000&lt;&gt;0)*($A$5:$A$2000&lt;&gt;""),$A$5:$A$2000),ROW()-1)),"",INDEX($C$5:$C$2000,MATCH(SMALL(IF(($E$5:$E$2000&lt;&gt;0)*($A$5:$A$2000&lt;&gt;""),$A$5:$A$2000),ROW()-1),$A$5:$A$2000,0)))</f>
        <v/>
      </c>
    </row>
    <row r="498" spans="1:16" ht="16.5" x14ac:dyDescent="0.3">
      <c r="A498" s="14"/>
      <c r="B498" s="13"/>
      <c r="C498" s="23"/>
      <c r="D498" s="18"/>
      <c r="E498" s="17"/>
      <c r="F498" s="19"/>
      <c r="G498" s="19"/>
      <c r="H498" s="19"/>
      <c r="I498" s="20"/>
      <c r="P498" s="35" t="str">
        <f t="array" ref="P498">IF(ISERROR(SMALL(IF(($E$5:$E$2000&lt;&gt;0)*($A$5:$A$2000&lt;&gt;""),$A$5:$A$2000),ROW()-1)),"",INDEX($C$5:$C$2000,MATCH(SMALL(IF(($E$5:$E$2000&lt;&gt;0)*($A$5:$A$2000&lt;&gt;""),$A$5:$A$2000),ROW()-1),$A$5:$A$2000,0)))</f>
        <v/>
      </c>
    </row>
    <row r="499" spans="1:16" ht="16.5" x14ac:dyDescent="0.3">
      <c r="A499" s="14"/>
      <c r="B499" s="13"/>
      <c r="C499" s="23"/>
      <c r="D499" s="18"/>
      <c r="E499" s="17"/>
      <c r="F499" s="19"/>
      <c r="G499" s="19"/>
      <c r="H499" s="19"/>
      <c r="I499" s="20"/>
      <c r="P499" s="35" t="str">
        <f t="array" ref="P499">IF(ISERROR(SMALL(IF(($E$5:$E$2000&lt;&gt;0)*($A$5:$A$2000&lt;&gt;""),$A$5:$A$2000),ROW()-1)),"",INDEX($C$5:$C$2000,MATCH(SMALL(IF(($E$5:$E$2000&lt;&gt;0)*($A$5:$A$2000&lt;&gt;""),$A$5:$A$2000),ROW()-1),$A$5:$A$2000,0)))</f>
        <v/>
      </c>
    </row>
    <row r="500" spans="1:16" ht="16.5" x14ac:dyDescent="0.3">
      <c r="A500" s="14"/>
      <c r="B500" s="13"/>
      <c r="C500" s="23"/>
      <c r="D500" s="18"/>
      <c r="E500" s="17"/>
      <c r="F500" s="19"/>
      <c r="G500" s="19"/>
      <c r="H500" s="19"/>
      <c r="I500" s="20"/>
      <c r="P500" s="35" t="str">
        <f t="array" ref="P500">IF(ISERROR(SMALL(IF(($E$5:$E$2000&lt;&gt;0)*($A$5:$A$2000&lt;&gt;""),$A$5:$A$2000),ROW()-1)),"",INDEX($C$5:$C$2000,MATCH(SMALL(IF(($E$5:$E$2000&lt;&gt;0)*($A$5:$A$2000&lt;&gt;""),$A$5:$A$2000),ROW()-1),$A$5:$A$2000,0)))</f>
        <v/>
      </c>
    </row>
    <row r="501" spans="1:16" ht="16.5" x14ac:dyDescent="0.3">
      <c r="A501" s="14"/>
      <c r="B501" s="13"/>
      <c r="C501" s="23"/>
      <c r="D501" s="18"/>
      <c r="E501" s="17"/>
      <c r="F501" s="19"/>
      <c r="G501" s="19"/>
      <c r="H501" s="19"/>
      <c r="I501" s="20"/>
      <c r="P501" s="35" t="str">
        <f t="array" ref="P501">IF(ISERROR(SMALL(IF(($E$5:$E$2000&lt;&gt;0)*($A$5:$A$2000&lt;&gt;""),$A$5:$A$2000),ROW()-1)),"",INDEX($C$5:$C$2000,MATCH(SMALL(IF(($E$5:$E$2000&lt;&gt;0)*($A$5:$A$2000&lt;&gt;""),$A$5:$A$2000),ROW()-1),$A$5:$A$2000,0)))</f>
        <v/>
      </c>
    </row>
    <row r="502" spans="1:16" ht="16.5" x14ac:dyDescent="0.3">
      <c r="A502" s="14"/>
      <c r="B502" s="13"/>
      <c r="C502" s="23"/>
      <c r="D502" s="18"/>
      <c r="E502" s="17"/>
      <c r="F502" s="19"/>
      <c r="G502" s="19"/>
      <c r="H502" s="19"/>
      <c r="I502" s="20"/>
      <c r="P502" s="35" t="str">
        <f t="array" ref="P502">IF(ISERROR(SMALL(IF(($E$5:$E$2000&lt;&gt;0)*($A$5:$A$2000&lt;&gt;""),$A$5:$A$2000),ROW()-1)),"",INDEX($C$5:$C$2000,MATCH(SMALL(IF(($E$5:$E$2000&lt;&gt;0)*($A$5:$A$2000&lt;&gt;""),$A$5:$A$2000),ROW()-1),$A$5:$A$2000,0)))</f>
        <v/>
      </c>
    </row>
    <row r="503" spans="1:16" ht="16.5" x14ac:dyDescent="0.3">
      <c r="A503" s="14"/>
      <c r="B503" s="13"/>
      <c r="C503" s="23"/>
      <c r="D503" s="18"/>
      <c r="E503" s="17"/>
      <c r="F503" s="19"/>
      <c r="G503" s="19"/>
      <c r="H503" s="19"/>
      <c r="I503" s="20"/>
      <c r="P503" s="35" t="str">
        <f t="array" ref="P503">IF(ISERROR(SMALL(IF(($E$5:$E$2000&lt;&gt;0)*($A$5:$A$2000&lt;&gt;""),$A$5:$A$2000),ROW()-1)),"",INDEX($C$5:$C$2000,MATCH(SMALL(IF(($E$5:$E$2000&lt;&gt;0)*($A$5:$A$2000&lt;&gt;""),$A$5:$A$2000),ROW()-1),$A$5:$A$2000,0)))</f>
        <v/>
      </c>
    </row>
    <row r="504" spans="1:16" ht="16.5" x14ac:dyDescent="0.3">
      <c r="A504" s="14"/>
      <c r="B504" s="13"/>
      <c r="C504" s="23"/>
      <c r="D504" s="18"/>
      <c r="E504" s="17"/>
      <c r="F504" s="19"/>
      <c r="G504" s="19"/>
      <c r="H504" s="19"/>
      <c r="I504" s="20"/>
      <c r="P504" s="35" t="str">
        <f t="array" ref="P504">IF(ISERROR(SMALL(IF(($E$5:$E$2000&lt;&gt;0)*($A$5:$A$2000&lt;&gt;""),$A$5:$A$2000),ROW()-1)),"",INDEX($C$5:$C$2000,MATCH(SMALL(IF(($E$5:$E$2000&lt;&gt;0)*($A$5:$A$2000&lt;&gt;""),$A$5:$A$2000),ROW()-1),$A$5:$A$2000,0)))</f>
        <v/>
      </c>
    </row>
    <row r="505" spans="1:16" ht="16.5" x14ac:dyDescent="0.3">
      <c r="A505" s="14"/>
      <c r="B505" s="13"/>
      <c r="C505" s="23"/>
      <c r="D505" s="21"/>
      <c r="E505" s="17"/>
      <c r="F505" s="19"/>
      <c r="G505" s="19"/>
      <c r="H505" s="19"/>
      <c r="I505" s="20"/>
      <c r="P505" s="35" t="str">
        <f t="array" ref="P505">IF(ISERROR(SMALL(IF(($E$5:$E$2000&lt;&gt;0)*($A$5:$A$2000&lt;&gt;""),$A$5:$A$2000),ROW()-1)),"",INDEX($C$5:$C$2000,MATCH(SMALL(IF(($E$5:$E$2000&lt;&gt;0)*($A$5:$A$2000&lt;&gt;""),$A$5:$A$2000),ROW()-1),$A$5:$A$2000,0)))</f>
        <v/>
      </c>
    </row>
    <row r="506" spans="1:16" ht="16.5" x14ac:dyDescent="0.3">
      <c r="A506" s="14"/>
      <c r="B506" s="13"/>
      <c r="C506" s="23"/>
      <c r="D506" s="21"/>
      <c r="E506" s="17"/>
      <c r="F506" s="19"/>
      <c r="G506" s="19"/>
      <c r="H506" s="19"/>
      <c r="I506" s="20"/>
      <c r="P506" s="35" t="str">
        <f t="array" ref="P506">IF(ISERROR(SMALL(IF(($E$5:$E$2000&lt;&gt;0)*($A$5:$A$2000&lt;&gt;""),$A$5:$A$2000),ROW()-1)),"",INDEX($C$5:$C$2000,MATCH(SMALL(IF(($E$5:$E$2000&lt;&gt;0)*($A$5:$A$2000&lt;&gt;""),$A$5:$A$2000),ROW()-1),$A$5:$A$2000,0)))</f>
        <v/>
      </c>
    </row>
    <row r="507" spans="1:16" ht="16.5" x14ac:dyDescent="0.3">
      <c r="A507" s="14"/>
      <c r="B507" s="13"/>
      <c r="C507" s="23"/>
      <c r="D507" s="21"/>
      <c r="E507" s="17"/>
      <c r="F507" s="19"/>
      <c r="G507" s="19"/>
      <c r="H507" s="19"/>
      <c r="I507" s="20"/>
      <c r="P507" s="35" t="str">
        <f t="array" ref="P507">IF(ISERROR(SMALL(IF(($E$5:$E$2000&lt;&gt;0)*($A$5:$A$2000&lt;&gt;""),$A$5:$A$2000),ROW()-1)),"",INDEX($C$5:$C$2000,MATCH(SMALL(IF(($E$5:$E$2000&lt;&gt;0)*($A$5:$A$2000&lt;&gt;""),$A$5:$A$2000),ROW()-1),$A$5:$A$2000,0)))</f>
        <v/>
      </c>
    </row>
    <row r="508" spans="1:16" ht="16.5" x14ac:dyDescent="0.3">
      <c r="A508" s="14"/>
      <c r="B508" s="13"/>
      <c r="C508" s="23"/>
      <c r="D508" s="21"/>
      <c r="E508" s="17"/>
      <c r="F508" s="19"/>
      <c r="G508" s="19"/>
      <c r="H508" s="19"/>
      <c r="I508" s="20"/>
      <c r="P508" s="35" t="str">
        <f t="array" ref="P508">IF(ISERROR(SMALL(IF(($E$5:$E$2000&lt;&gt;0)*($A$5:$A$2000&lt;&gt;""),$A$5:$A$2000),ROW()-1)),"",INDEX($C$5:$C$2000,MATCH(SMALL(IF(($E$5:$E$2000&lt;&gt;0)*($A$5:$A$2000&lt;&gt;""),$A$5:$A$2000),ROW()-1),$A$5:$A$2000,0)))</f>
        <v/>
      </c>
    </row>
    <row r="509" spans="1:16" ht="16.5" x14ac:dyDescent="0.3">
      <c r="A509" s="14"/>
      <c r="B509" s="13"/>
      <c r="C509" s="23"/>
      <c r="D509" s="21"/>
      <c r="E509" s="17"/>
      <c r="F509" s="19"/>
      <c r="G509" s="19"/>
      <c r="H509" s="19"/>
      <c r="I509" s="20"/>
      <c r="P509" s="35" t="str">
        <f t="array" ref="P509">IF(ISERROR(SMALL(IF(($E$5:$E$2000&lt;&gt;0)*($A$5:$A$2000&lt;&gt;""),$A$5:$A$2000),ROW()-1)),"",INDEX($C$5:$C$2000,MATCH(SMALL(IF(($E$5:$E$2000&lt;&gt;0)*($A$5:$A$2000&lt;&gt;""),$A$5:$A$2000),ROW()-1),$A$5:$A$2000,0)))</f>
        <v/>
      </c>
    </row>
    <row r="510" spans="1:16" ht="16.5" x14ac:dyDescent="0.3">
      <c r="A510" s="14"/>
      <c r="B510" s="13"/>
      <c r="C510" s="23"/>
      <c r="D510" s="21"/>
      <c r="E510" s="17"/>
      <c r="F510" s="19"/>
      <c r="G510" s="19"/>
      <c r="H510" s="19"/>
      <c r="I510" s="20"/>
      <c r="P510" s="35" t="str">
        <f t="array" ref="P510">IF(ISERROR(SMALL(IF(($E$5:$E$2000&lt;&gt;0)*($A$5:$A$2000&lt;&gt;""),$A$5:$A$2000),ROW()-1)),"",INDEX($C$5:$C$2000,MATCH(SMALL(IF(($E$5:$E$2000&lt;&gt;0)*($A$5:$A$2000&lt;&gt;""),$A$5:$A$2000),ROW()-1),$A$5:$A$2000,0)))</f>
        <v/>
      </c>
    </row>
    <row r="511" spans="1:16" ht="16.5" x14ac:dyDescent="0.3">
      <c r="A511" s="14"/>
      <c r="B511" s="13"/>
      <c r="C511" s="23"/>
      <c r="D511" s="21"/>
      <c r="E511" s="17"/>
      <c r="F511" s="19"/>
      <c r="G511" s="19"/>
      <c r="H511" s="19"/>
      <c r="I511" s="20"/>
      <c r="P511" s="35" t="str">
        <f t="array" ref="P511">IF(ISERROR(SMALL(IF(($E$5:$E$2000&lt;&gt;0)*($A$5:$A$2000&lt;&gt;""),$A$5:$A$2000),ROW()-1)),"",INDEX($C$5:$C$2000,MATCH(SMALL(IF(($E$5:$E$2000&lt;&gt;0)*($A$5:$A$2000&lt;&gt;""),$A$5:$A$2000),ROW()-1),$A$5:$A$2000,0)))</f>
        <v/>
      </c>
    </row>
    <row r="512" spans="1:16" ht="16.5" x14ac:dyDescent="0.3">
      <c r="A512" s="14"/>
      <c r="B512" s="13"/>
      <c r="C512" s="23"/>
      <c r="D512" s="21"/>
      <c r="E512" s="17"/>
      <c r="F512" s="19"/>
      <c r="G512" s="19"/>
      <c r="H512" s="19"/>
      <c r="I512" s="20"/>
      <c r="P512" s="35" t="str">
        <f t="array" ref="P512">IF(ISERROR(SMALL(IF(($E$5:$E$2000&lt;&gt;0)*($A$5:$A$2000&lt;&gt;""),$A$5:$A$2000),ROW()-1)),"",INDEX($C$5:$C$2000,MATCH(SMALL(IF(($E$5:$E$2000&lt;&gt;0)*($A$5:$A$2000&lt;&gt;""),$A$5:$A$2000),ROW()-1),$A$5:$A$2000,0)))</f>
        <v/>
      </c>
    </row>
    <row r="513" spans="1:16" ht="16.5" x14ac:dyDescent="0.3">
      <c r="A513" s="14"/>
      <c r="B513" s="13"/>
      <c r="C513" s="23"/>
      <c r="D513" s="21"/>
      <c r="E513" s="17"/>
      <c r="F513" s="19"/>
      <c r="G513" s="19"/>
      <c r="H513" s="19"/>
      <c r="I513" s="20"/>
      <c r="P513" s="35" t="str">
        <f t="array" ref="P513">IF(ISERROR(SMALL(IF(($E$5:$E$2000&lt;&gt;0)*($A$5:$A$2000&lt;&gt;""),$A$5:$A$2000),ROW()-1)),"",INDEX($C$5:$C$2000,MATCH(SMALL(IF(($E$5:$E$2000&lt;&gt;0)*($A$5:$A$2000&lt;&gt;""),$A$5:$A$2000),ROW()-1),$A$5:$A$2000,0)))</f>
        <v/>
      </c>
    </row>
    <row r="514" spans="1:16" ht="16.5" x14ac:dyDescent="0.3">
      <c r="A514" s="14"/>
      <c r="B514" s="13"/>
      <c r="C514" s="23"/>
      <c r="D514" s="21"/>
      <c r="E514" s="17"/>
      <c r="F514" s="19"/>
      <c r="G514" s="19"/>
      <c r="H514" s="19"/>
      <c r="I514" s="20"/>
      <c r="P514" s="35" t="str">
        <f t="array" ref="P514">IF(ISERROR(SMALL(IF(($E$5:$E$2000&lt;&gt;0)*($A$5:$A$2000&lt;&gt;""),$A$5:$A$2000),ROW()-1)),"",INDEX($C$5:$C$2000,MATCH(SMALL(IF(($E$5:$E$2000&lt;&gt;0)*($A$5:$A$2000&lt;&gt;""),$A$5:$A$2000),ROW()-1),$A$5:$A$2000,0)))</f>
        <v/>
      </c>
    </row>
    <row r="515" spans="1:16" ht="16.5" x14ac:dyDescent="0.3">
      <c r="A515" s="14"/>
      <c r="B515" s="13"/>
      <c r="C515" s="23"/>
      <c r="D515" s="21"/>
      <c r="E515" s="17"/>
      <c r="F515" s="19"/>
      <c r="G515" s="19"/>
      <c r="H515" s="19"/>
      <c r="I515" s="20"/>
      <c r="P515" s="35" t="str">
        <f t="array" ref="P515">IF(ISERROR(SMALL(IF(($E$5:$E$2000&lt;&gt;0)*($A$5:$A$2000&lt;&gt;""),$A$5:$A$2000),ROW()-1)),"",INDEX($C$5:$C$2000,MATCH(SMALL(IF(($E$5:$E$2000&lt;&gt;0)*($A$5:$A$2000&lt;&gt;""),$A$5:$A$2000),ROW()-1),$A$5:$A$2000,0)))</f>
        <v/>
      </c>
    </row>
    <row r="516" spans="1:16" ht="16.5" x14ac:dyDescent="0.3">
      <c r="A516" s="14"/>
      <c r="B516" s="13"/>
      <c r="C516" s="23"/>
      <c r="D516" s="21"/>
      <c r="E516" s="17"/>
      <c r="F516" s="19"/>
      <c r="G516" s="19"/>
      <c r="H516" s="19"/>
      <c r="I516" s="20"/>
      <c r="P516" s="35" t="str">
        <f t="array" ref="P516">IF(ISERROR(SMALL(IF(($E$5:$E$2000&lt;&gt;0)*($A$5:$A$2000&lt;&gt;""),$A$5:$A$2000),ROW()-1)),"",INDEX($C$5:$C$2000,MATCH(SMALL(IF(($E$5:$E$2000&lt;&gt;0)*($A$5:$A$2000&lt;&gt;""),$A$5:$A$2000),ROW()-1),$A$5:$A$2000,0)))</f>
        <v/>
      </c>
    </row>
    <row r="517" spans="1:16" ht="16.5" x14ac:dyDescent="0.3">
      <c r="A517" s="14"/>
      <c r="B517" s="13"/>
      <c r="C517" s="23"/>
      <c r="D517" s="21"/>
      <c r="E517" s="17"/>
      <c r="F517" s="19"/>
      <c r="G517" s="19"/>
      <c r="H517" s="19"/>
      <c r="I517" s="20"/>
      <c r="P517" s="35" t="str">
        <f t="array" ref="P517">IF(ISERROR(SMALL(IF(($E$5:$E$2000&lt;&gt;0)*($A$5:$A$2000&lt;&gt;""),$A$5:$A$2000),ROW()-1)),"",INDEX($C$5:$C$2000,MATCH(SMALL(IF(($E$5:$E$2000&lt;&gt;0)*($A$5:$A$2000&lt;&gt;""),$A$5:$A$2000),ROW()-1),$A$5:$A$2000,0)))</f>
        <v/>
      </c>
    </row>
    <row r="518" spans="1:16" ht="16.5" x14ac:dyDescent="0.3">
      <c r="A518" s="14"/>
      <c r="B518" s="13"/>
      <c r="C518" s="23"/>
      <c r="D518" s="21"/>
      <c r="E518" s="17"/>
      <c r="F518" s="19"/>
      <c r="G518" s="19"/>
      <c r="H518" s="19"/>
      <c r="I518" s="20"/>
      <c r="P518" s="35" t="str">
        <f t="array" ref="P518">IF(ISERROR(SMALL(IF(($E$5:$E$2000&lt;&gt;0)*($A$5:$A$2000&lt;&gt;""),$A$5:$A$2000),ROW()-1)),"",INDEX($C$5:$C$2000,MATCH(SMALL(IF(($E$5:$E$2000&lt;&gt;0)*($A$5:$A$2000&lt;&gt;""),$A$5:$A$2000),ROW()-1),$A$5:$A$2000,0)))</f>
        <v/>
      </c>
    </row>
    <row r="519" spans="1:16" ht="16.5" x14ac:dyDescent="0.3">
      <c r="A519" s="14"/>
      <c r="B519" s="13"/>
      <c r="C519" s="23"/>
      <c r="D519" s="21"/>
      <c r="E519" s="17"/>
      <c r="F519" s="19"/>
      <c r="G519" s="19"/>
      <c r="H519" s="19"/>
      <c r="I519" s="20"/>
      <c r="P519" s="35" t="str">
        <f t="array" ref="P519">IF(ISERROR(SMALL(IF(($E$5:$E$2000&lt;&gt;0)*($A$5:$A$2000&lt;&gt;""),$A$5:$A$2000),ROW()-1)),"",INDEX($C$5:$C$2000,MATCH(SMALL(IF(($E$5:$E$2000&lt;&gt;0)*($A$5:$A$2000&lt;&gt;""),$A$5:$A$2000),ROW()-1),$A$5:$A$2000,0)))</f>
        <v/>
      </c>
    </row>
    <row r="520" spans="1:16" ht="16.5" x14ac:dyDescent="0.3">
      <c r="A520" s="14"/>
      <c r="B520" s="13"/>
      <c r="C520" s="23"/>
      <c r="D520" s="21"/>
      <c r="E520" s="17"/>
      <c r="F520" s="19"/>
      <c r="G520" s="19"/>
      <c r="H520" s="19"/>
      <c r="I520" s="20"/>
      <c r="P520" s="35" t="str">
        <f t="array" ref="P520">IF(ISERROR(SMALL(IF(($E$5:$E$2000&lt;&gt;0)*($A$5:$A$2000&lt;&gt;""),$A$5:$A$2000),ROW()-1)),"",INDEX($C$5:$C$2000,MATCH(SMALL(IF(($E$5:$E$2000&lt;&gt;0)*($A$5:$A$2000&lt;&gt;""),$A$5:$A$2000),ROW()-1),$A$5:$A$2000,0)))</f>
        <v/>
      </c>
    </row>
    <row r="521" spans="1:16" ht="16.5" x14ac:dyDescent="0.3">
      <c r="A521" s="14"/>
      <c r="B521" s="13"/>
      <c r="C521" s="23"/>
      <c r="D521" s="21"/>
      <c r="E521" s="17"/>
      <c r="F521" s="19"/>
      <c r="G521" s="19"/>
      <c r="H521" s="19"/>
      <c r="I521" s="20"/>
      <c r="P521" s="35" t="str">
        <f t="array" ref="P521">IF(ISERROR(SMALL(IF(($E$5:$E$2000&lt;&gt;0)*($A$5:$A$2000&lt;&gt;""),$A$5:$A$2000),ROW()-1)),"",INDEX($C$5:$C$2000,MATCH(SMALL(IF(($E$5:$E$2000&lt;&gt;0)*($A$5:$A$2000&lt;&gt;""),$A$5:$A$2000),ROW()-1),$A$5:$A$2000,0)))</f>
        <v/>
      </c>
    </row>
    <row r="522" spans="1:16" ht="16.5" x14ac:dyDescent="0.3">
      <c r="A522" s="14"/>
      <c r="B522" s="13"/>
      <c r="C522" s="23"/>
      <c r="D522" s="21"/>
      <c r="E522" s="17"/>
      <c r="F522" s="19"/>
      <c r="G522" s="19"/>
      <c r="H522" s="19"/>
      <c r="I522" s="20"/>
      <c r="P522" s="35" t="str">
        <f t="array" ref="P522">IF(ISERROR(SMALL(IF(($E$5:$E$2000&lt;&gt;0)*($A$5:$A$2000&lt;&gt;""),$A$5:$A$2000),ROW()-1)),"",INDEX($C$5:$C$2000,MATCH(SMALL(IF(($E$5:$E$2000&lt;&gt;0)*($A$5:$A$2000&lt;&gt;""),$A$5:$A$2000),ROW()-1),$A$5:$A$2000,0)))</f>
        <v/>
      </c>
    </row>
    <row r="523" spans="1:16" ht="16.5" x14ac:dyDescent="0.3">
      <c r="A523" s="14"/>
      <c r="B523" s="13"/>
      <c r="C523" s="23"/>
      <c r="D523" s="21"/>
      <c r="E523" s="17"/>
      <c r="F523" s="19"/>
      <c r="G523" s="19"/>
      <c r="H523" s="19"/>
      <c r="I523" s="20"/>
      <c r="P523" s="35" t="str">
        <f t="array" ref="P523">IF(ISERROR(SMALL(IF(($E$5:$E$2000&lt;&gt;0)*($A$5:$A$2000&lt;&gt;""),$A$5:$A$2000),ROW()-1)),"",INDEX($C$5:$C$2000,MATCH(SMALL(IF(($E$5:$E$2000&lt;&gt;0)*($A$5:$A$2000&lt;&gt;""),$A$5:$A$2000),ROW()-1),$A$5:$A$2000,0)))</f>
        <v/>
      </c>
    </row>
    <row r="524" spans="1:16" ht="16.5" x14ac:dyDescent="0.3">
      <c r="A524" s="14"/>
      <c r="B524" s="13"/>
      <c r="C524" s="23"/>
      <c r="D524" s="21"/>
      <c r="E524" s="17"/>
      <c r="F524" s="19"/>
      <c r="G524" s="19"/>
      <c r="H524" s="19"/>
      <c r="I524" s="20"/>
      <c r="P524" s="35" t="str">
        <f t="array" ref="P524">IF(ISERROR(SMALL(IF(($E$5:$E$2000&lt;&gt;0)*($A$5:$A$2000&lt;&gt;""),$A$5:$A$2000),ROW()-1)),"",INDEX($C$5:$C$2000,MATCH(SMALL(IF(($E$5:$E$2000&lt;&gt;0)*($A$5:$A$2000&lt;&gt;""),$A$5:$A$2000),ROW()-1),$A$5:$A$2000,0)))</f>
        <v/>
      </c>
    </row>
    <row r="525" spans="1:16" ht="16.5" x14ac:dyDescent="0.3">
      <c r="A525" s="14"/>
      <c r="B525" s="13"/>
      <c r="C525" s="23"/>
      <c r="D525" s="21"/>
      <c r="E525" s="17"/>
      <c r="F525" s="19"/>
      <c r="G525" s="19"/>
      <c r="H525" s="19"/>
      <c r="I525" s="20"/>
      <c r="P525" s="35" t="str">
        <f t="array" ref="P525">IF(ISERROR(SMALL(IF(($E$5:$E$2000&lt;&gt;0)*($A$5:$A$2000&lt;&gt;""),$A$5:$A$2000),ROW()-1)),"",INDEX($C$5:$C$2000,MATCH(SMALL(IF(($E$5:$E$2000&lt;&gt;0)*($A$5:$A$2000&lt;&gt;""),$A$5:$A$2000),ROW()-1),$A$5:$A$2000,0)))</f>
        <v/>
      </c>
    </row>
    <row r="526" spans="1:16" ht="16.5" x14ac:dyDescent="0.3">
      <c r="A526" s="14"/>
      <c r="B526" s="13"/>
      <c r="C526" s="23"/>
      <c r="D526" s="21"/>
      <c r="E526" s="17"/>
      <c r="F526" s="19"/>
      <c r="G526" s="19"/>
      <c r="H526" s="19"/>
      <c r="I526" s="20"/>
      <c r="P526" s="35" t="str">
        <f t="array" ref="P526">IF(ISERROR(SMALL(IF(($E$5:$E$2000&lt;&gt;0)*($A$5:$A$2000&lt;&gt;""),$A$5:$A$2000),ROW()-1)),"",INDEX($C$5:$C$2000,MATCH(SMALL(IF(($E$5:$E$2000&lt;&gt;0)*($A$5:$A$2000&lt;&gt;""),$A$5:$A$2000),ROW()-1),$A$5:$A$2000,0)))</f>
        <v/>
      </c>
    </row>
    <row r="527" spans="1:16" ht="16.5" x14ac:dyDescent="0.3">
      <c r="A527" s="14"/>
      <c r="B527" s="13"/>
      <c r="C527" s="23"/>
      <c r="D527" s="21"/>
      <c r="E527" s="17"/>
      <c r="F527" s="19"/>
      <c r="G527" s="19"/>
      <c r="H527" s="19"/>
      <c r="I527" s="20"/>
      <c r="P527" s="35" t="str">
        <f t="array" ref="P527">IF(ISERROR(SMALL(IF(($E$5:$E$2000&lt;&gt;0)*($A$5:$A$2000&lt;&gt;""),$A$5:$A$2000),ROW()-1)),"",INDEX($C$5:$C$2000,MATCH(SMALL(IF(($E$5:$E$2000&lt;&gt;0)*($A$5:$A$2000&lt;&gt;""),$A$5:$A$2000),ROW()-1),$A$5:$A$2000,0)))</f>
        <v/>
      </c>
    </row>
    <row r="528" spans="1:16" ht="16.5" x14ac:dyDescent="0.3">
      <c r="A528" s="14"/>
      <c r="B528" s="13"/>
      <c r="C528" s="23"/>
      <c r="D528" s="21"/>
      <c r="E528" s="17"/>
      <c r="F528" s="19"/>
      <c r="G528" s="19"/>
      <c r="H528" s="19"/>
      <c r="I528" s="20"/>
      <c r="P528" s="35" t="str">
        <f t="array" ref="P528">IF(ISERROR(SMALL(IF(($E$5:$E$2000&lt;&gt;0)*($A$5:$A$2000&lt;&gt;""),$A$5:$A$2000),ROW()-1)),"",INDEX($C$5:$C$2000,MATCH(SMALL(IF(($E$5:$E$2000&lt;&gt;0)*($A$5:$A$2000&lt;&gt;""),$A$5:$A$2000),ROW()-1),$A$5:$A$2000,0)))</f>
        <v/>
      </c>
    </row>
    <row r="529" spans="1:16" ht="16.5" x14ac:dyDescent="0.3">
      <c r="A529" s="14"/>
      <c r="B529" s="13"/>
      <c r="C529" s="23"/>
      <c r="D529" s="21"/>
      <c r="E529" s="17"/>
      <c r="F529" s="19"/>
      <c r="G529" s="19"/>
      <c r="H529" s="19"/>
      <c r="I529" s="20"/>
      <c r="P529" s="35" t="str">
        <f t="array" ref="P529">IF(ISERROR(SMALL(IF(($E$5:$E$2000&lt;&gt;0)*($A$5:$A$2000&lt;&gt;""),$A$5:$A$2000),ROW()-1)),"",INDEX($C$5:$C$2000,MATCH(SMALL(IF(($E$5:$E$2000&lt;&gt;0)*($A$5:$A$2000&lt;&gt;""),$A$5:$A$2000),ROW()-1),$A$5:$A$2000,0)))</f>
        <v/>
      </c>
    </row>
    <row r="530" spans="1:16" ht="16.5" x14ac:dyDescent="0.3">
      <c r="A530" s="14"/>
      <c r="B530" s="13"/>
      <c r="C530" s="23"/>
      <c r="D530" s="21"/>
      <c r="E530" s="17"/>
      <c r="F530" s="19"/>
      <c r="G530" s="19"/>
      <c r="H530" s="19"/>
      <c r="I530" s="20"/>
      <c r="P530" s="35" t="str">
        <f t="array" ref="P530">IF(ISERROR(SMALL(IF(($E$5:$E$2000&lt;&gt;0)*($A$5:$A$2000&lt;&gt;""),$A$5:$A$2000),ROW()-1)),"",INDEX($C$5:$C$2000,MATCH(SMALL(IF(($E$5:$E$2000&lt;&gt;0)*($A$5:$A$2000&lt;&gt;""),$A$5:$A$2000),ROW()-1),$A$5:$A$2000,0)))</f>
        <v/>
      </c>
    </row>
    <row r="531" spans="1:16" ht="16.5" x14ac:dyDescent="0.3">
      <c r="A531" s="14"/>
      <c r="B531" s="13"/>
      <c r="C531" s="23"/>
      <c r="D531" s="21"/>
      <c r="E531" s="17"/>
      <c r="F531" s="19"/>
      <c r="G531" s="19"/>
      <c r="H531" s="19"/>
      <c r="I531" s="20"/>
      <c r="P531" s="35" t="str">
        <f t="array" ref="P531">IF(ISERROR(SMALL(IF(($E$5:$E$2000&lt;&gt;0)*($A$5:$A$2000&lt;&gt;""),$A$5:$A$2000),ROW()-1)),"",INDEX($C$5:$C$2000,MATCH(SMALL(IF(($E$5:$E$2000&lt;&gt;0)*($A$5:$A$2000&lt;&gt;""),$A$5:$A$2000),ROW()-1),$A$5:$A$2000,0)))</f>
        <v/>
      </c>
    </row>
    <row r="532" spans="1:16" ht="16.5" x14ac:dyDescent="0.3">
      <c r="A532" s="14"/>
      <c r="B532" s="13"/>
      <c r="C532" s="23"/>
      <c r="D532" s="21"/>
      <c r="E532" s="17"/>
      <c r="F532" s="19"/>
      <c r="G532" s="19"/>
      <c r="H532" s="19"/>
      <c r="I532" s="20"/>
      <c r="P532" s="35" t="str">
        <f t="array" ref="P532">IF(ISERROR(SMALL(IF(($E$5:$E$2000&lt;&gt;0)*($A$5:$A$2000&lt;&gt;""),$A$5:$A$2000),ROW()-1)),"",INDEX($C$5:$C$2000,MATCH(SMALL(IF(($E$5:$E$2000&lt;&gt;0)*($A$5:$A$2000&lt;&gt;""),$A$5:$A$2000),ROW()-1),$A$5:$A$2000,0)))</f>
        <v/>
      </c>
    </row>
    <row r="533" spans="1:16" ht="16.5" x14ac:dyDescent="0.3">
      <c r="A533" s="14"/>
      <c r="B533" s="13"/>
      <c r="C533" s="23"/>
      <c r="D533" s="21"/>
      <c r="E533" s="17"/>
      <c r="F533" s="19"/>
      <c r="G533" s="19"/>
      <c r="H533" s="19"/>
      <c r="I533" s="20"/>
      <c r="P533" s="35" t="str">
        <f t="array" ref="P533">IF(ISERROR(SMALL(IF(($E$5:$E$2000&lt;&gt;0)*($A$5:$A$2000&lt;&gt;""),$A$5:$A$2000),ROW()-1)),"",INDEX($C$5:$C$2000,MATCH(SMALL(IF(($E$5:$E$2000&lt;&gt;0)*($A$5:$A$2000&lt;&gt;""),$A$5:$A$2000),ROW()-1),$A$5:$A$2000,0)))</f>
        <v/>
      </c>
    </row>
    <row r="534" spans="1:16" ht="16.5" x14ac:dyDescent="0.3">
      <c r="A534" s="14"/>
      <c r="B534" s="13"/>
      <c r="C534" s="23"/>
      <c r="D534" s="21"/>
      <c r="E534" s="17"/>
      <c r="F534" s="19"/>
      <c r="G534" s="19"/>
      <c r="H534" s="19"/>
      <c r="I534" s="20"/>
      <c r="P534" s="35" t="str">
        <f t="array" ref="P534">IF(ISERROR(SMALL(IF(($E$5:$E$2000&lt;&gt;0)*($A$5:$A$2000&lt;&gt;""),$A$5:$A$2000),ROW()-1)),"",INDEX($C$5:$C$2000,MATCH(SMALL(IF(($E$5:$E$2000&lt;&gt;0)*($A$5:$A$2000&lt;&gt;""),$A$5:$A$2000),ROW()-1),$A$5:$A$2000,0)))</f>
        <v/>
      </c>
    </row>
    <row r="535" spans="1:16" ht="16.5" x14ac:dyDescent="0.3">
      <c r="A535" s="14"/>
      <c r="B535" s="13"/>
      <c r="C535" s="23"/>
      <c r="D535" s="21"/>
      <c r="E535" s="17"/>
      <c r="F535" s="19"/>
      <c r="G535" s="19"/>
      <c r="H535" s="19"/>
      <c r="I535" s="20"/>
      <c r="P535" s="35" t="str">
        <f t="array" ref="P535">IF(ISERROR(SMALL(IF(($E$5:$E$2000&lt;&gt;0)*($A$5:$A$2000&lt;&gt;""),$A$5:$A$2000),ROW()-1)),"",INDEX($C$5:$C$2000,MATCH(SMALL(IF(($E$5:$E$2000&lt;&gt;0)*($A$5:$A$2000&lt;&gt;""),$A$5:$A$2000),ROW()-1),$A$5:$A$2000,0)))</f>
        <v/>
      </c>
    </row>
    <row r="536" spans="1:16" ht="16.5" x14ac:dyDescent="0.3">
      <c r="A536" s="14"/>
      <c r="B536" s="13"/>
      <c r="C536" s="23"/>
      <c r="D536" s="21"/>
      <c r="E536" s="17"/>
      <c r="F536" s="19"/>
      <c r="G536" s="19"/>
      <c r="H536" s="19"/>
      <c r="I536" s="20"/>
      <c r="P536" s="35" t="str">
        <f t="array" ref="P536">IF(ISERROR(SMALL(IF(($E$5:$E$2000&lt;&gt;0)*($A$5:$A$2000&lt;&gt;""),$A$5:$A$2000),ROW()-1)),"",INDEX($C$5:$C$2000,MATCH(SMALL(IF(($E$5:$E$2000&lt;&gt;0)*($A$5:$A$2000&lt;&gt;""),$A$5:$A$2000),ROW()-1),$A$5:$A$2000,0)))</f>
        <v/>
      </c>
    </row>
    <row r="537" spans="1:16" ht="16.5" x14ac:dyDescent="0.3">
      <c r="A537" s="14"/>
      <c r="B537" s="13"/>
      <c r="C537" s="23"/>
      <c r="D537" s="21"/>
      <c r="E537" s="17"/>
      <c r="F537" s="19"/>
      <c r="G537" s="19"/>
      <c r="H537" s="19"/>
      <c r="I537" s="20"/>
      <c r="P537" s="35" t="str">
        <f t="array" ref="P537">IF(ISERROR(SMALL(IF(($E$5:$E$2000&lt;&gt;0)*($A$5:$A$2000&lt;&gt;""),$A$5:$A$2000),ROW()-1)),"",INDEX($C$5:$C$2000,MATCH(SMALL(IF(($E$5:$E$2000&lt;&gt;0)*($A$5:$A$2000&lt;&gt;""),$A$5:$A$2000),ROW()-1),$A$5:$A$2000,0)))</f>
        <v/>
      </c>
    </row>
    <row r="538" spans="1:16" ht="16.5" x14ac:dyDescent="0.3">
      <c r="A538" s="14"/>
      <c r="B538" s="13"/>
      <c r="C538" s="23"/>
      <c r="D538" s="21"/>
      <c r="E538" s="17"/>
      <c r="F538" s="19"/>
      <c r="G538" s="19"/>
      <c r="H538" s="19"/>
      <c r="I538" s="20"/>
      <c r="P538" s="35" t="str">
        <f t="array" ref="P538">IF(ISERROR(SMALL(IF(($E$5:$E$2000&lt;&gt;0)*($A$5:$A$2000&lt;&gt;""),$A$5:$A$2000),ROW()-1)),"",INDEX($C$5:$C$2000,MATCH(SMALL(IF(($E$5:$E$2000&lt;&gt;0)*($A$5:$A$2000&lt;&gt;""),$A$5:$A$2000),ROW()-1),$A$5:$A$2000,0)))</f>
        <v/>
      </c>
    </row>
    <row r="539" spans="1:16" ht="16.5" x14ac:dyDescent="0.3">
      <c r="A539" s="14"/>
      <c r="B539" s="13"/>
      <c r="C539" s="23"/>
      <c r="D539" s="21"/>
      <c r="E539" s="17"/>
      <c r="F539" s="19"/>
      <c r="G539" s="19"/>
      <c r="H539" s="19"/>
      <c r="I539" s="20"/>
      <c r="P539" s="35" t="str">
        <f t="array" ref="P539">IF(ISERROR(SMALL(IF(($E$5:$E$2000&lt;&gt;0)*($A$5:$A$2000&lt;&gt;""),$A$5:$A$2000),ROW()-1)),"",INDEX($C$5:$C$2000,MATCH(SMALL(IF(($E$5:$E$2000&lt;&gt;0)*($A$5:$A$2000&lt;&gt;""),$A$5:$A$2000),ROW()-1),$A$5:$A$2000,0)))</f>
        <v/>
      </c>
    </row>
    <row r="540" spans="1:16" ht="16.5" x14ac:dyDescent="0.3">
      <c r="A540" s="14"/>
      <c r="B540" s="13"/>
      <c r="C540" s="23"/>
      <c r="D540" s="21"/>
      <c r="E540" s="17"/>
      <c r="F540" s="19"/>
      <c r="G540" s="19"/>
      <c r="H540" s="19"/>
      <c r="I540" s="20"/>
      <c r="P540" s="35" t="str">
        <f t="array" ref="P540">IF(ISERROR(SMALL(IF(($E$5:$E$2000&lt;&gt;0)*($A$5:$A$2000&lt;&gt;""),$A$5:$A$2000),ROW()-1)),"",INDEX($C$5:$C$2000,MATCH(SMALL(IF(($E$5:$E$2000&lt;&gt;0)*($A$5:$A$2000&lt;&gt;""),$A$5:$A$2000),ROW()-1),$A$5:$A$2000,0)))</f>
        <v/>
      </c>
    </row>
    <row r="541" spans="1:16" ht="16.5" x14ac:dyDescent="0.3">
      <c r="A541" s="14"/>
      <c r="B541" s="13"/>
      <c r="C541" s="23"/>
      <c r="D541" s="21"/>
      <c r="E541" s="17"/>
      <c r="F541" s="19"/>
      <c r="G541" s="19"/>
      <c r="H541" s="19"/>
      <c r="I541" s="20"/>
      <c r="P541" s="35" t="str">
        <f t="array" ref="P541">IF(ISERROR(SMALL(IF(($E$5:$E$2000&lt;&gt;0)*($A$5:$A$2000&lt;&gt;""),$A$5:$A$2000),ROW()-1)),"",INDEX($C$5:$C$2000,MATCH(SMALL(IF(($E$5:$E$2000&lt;&gt;0)*($A$5:$A$2000&lt;&gt;""),$A$5:$A$2000),ROW()-1),$A$5:$A$2000,0)))</f>
        <v/>
      </c>
    </row>
    <row r="542" spans="1:16" ht="16.5" x14ac:dyDescent="0.3">
      <c r="A542" s="14"/>
      <c r="B542" s="13"/>
      <c r="C542" s="23"/>
      <c r="D542" s="21"/>
      <c r="E542" s="17"/>
      <c r="F542" s="19"/>
      <c r="G542" s="19"/>
      <c r="H542" s="19"/>
      <c r="I542" s="20"/>
      <c r="P542" s="35" t="str">
        <f t="array" ref="P542">IF(ISERROR(SMALL(IF(($E$5:$E$2000&lt;&gt;0)*($A$5:$A$2000&lt;&gt;""),$A$5:$A$2000),ROW()-1)),"",INDEX($C$5:$C$2000,MATCH(SMALL(IF(($E$5:$E$2000&lt;&gt;0)*($A$5:$A$2000&lt;&gt;""),$A$5:$A$2000),ROW()-1),$A$5:$A$2000,0)))</f>
        <v/>
      </c>
    </row>
    <row r="543" spans="1:16" ht="16.5" x14ac:dyDescent="0.3">
      <c r="A543" s="14"/>
      <c r="B543" s="13"/>
      <c r="C543" s="23"/>
      <c r="D543" s="21"/>
      <c r="E543" s="17"/>
      <c r="F543" s="19"/>
      <c r="G543" s="19"/>
      <c r="H543" s="19"/>
      <c r="I543" s="20"/>
      <c r="P543" s="35" t="str">
        <f t="array" ref="P543">IF(ISERROR(SMALL(IF(($E$5:$E$2000&lt;&gt;0)*($A$5:$A$2000&lt;&gt;""),$A$5:$A$2000),ROW()-1)),"",INDEX($C$5:$C$2000,MATCH(SMALL(IF(($E$5:$E$2000&lt;&gt;0)*($A$5:$A$2000&lt;&gt;""),$A$5:$A$2000),ROW()-1),$A$5:$A$2000,0)))</f>
        <v/>
      </c>
    </row>
    <row r="544" spans="1:16" ht="16.5" x14ac:dyDescent="0.3">
      <c r="A544" s="14"/>
      <c r="B544" s="13"/>
      <c r="C544" s="23"/>
      <c r="D544" s="21"/>
      <c r="E544" s="17"/>
      <c r="F544" s="19"/>
      <c r="G544" s="19"/>
      <c r="H544" s="19"/>
      <c r="I544" s="20"/>
      <c r="P544" s="35" t="str">
        <f t="array" ref="P544">IF(ISERROR(SMALL(IF(($E$5:$E$2000&lt;&gt;0)*($A$5:$A$2000&lt;&gt;""),$A$5:$A$2000),ROW()-1)),"",INDEX($C$5:$C$2000,MATCH(SMALL(IF(($E$5:$E$2000&lt;&gt;0)*($A$5:$A$2000&lt;&gt;""),$A$5:$A$2000),ROW()-1),$A$5:$A$2000,0)))</f>
        <v/>
      </c>
    </row>
    <row r="545" spans="1:16" ht="16.5" x14ac:dyDescent="0.3">
      <c r="A545" s="14"/>
      <c r="B545" s="13"/>
      <c r="C545" s="23"/>
      <c r="D545" s="21"/>
      <c r="E545" s="17"/>
      <c r="F545" s="19"/>
      <c r="G545" s="19"/>
      <c r="H545" s="19"/>
      <c r="I545" s="20"/>
      <c r="P545" s="35" t="str">
        <f t="array" ref="P545">IF(ISERROR(SMALL(IF(($E$5:$E$2000&lt;&gt;0)*($A$5:$A$2000&lt;&gt;""),$A$5:$A$2000),ROW()-1)),"",INDEX($C$5:$C$2000,MATCH(SMALL(IF(($E$5:$E$2000&lt;&gt;0)*($A$5:$A$2000&lt;&gt;""),$A$5:$A$2000),ROW()-1),$A$5:$A$2000,0)))</f>
        <v/>
      </c>
    </row>
    <row r="546" spans="1:16" ht="16.5" x14ac:dyDescent="0.3">
      <c r="A546" s="14"/>
      <c r="B546" s="13"/>
      <c r="C546" s="23"/>
      <c r="D546" s="21"/>
      <c r="E546" s="17"/>
      <c r="F546" s="19"/>
      <c r="G546" s="19"/>
      <c r="H546" s="19"/>
      <c r="I546" s="20"/>
      <c r="P546" s="35" t="str">
        <f t="array" ref="P546">IF(ISERROR(SMALL(IF(($E$5:$E$2000&lt;&gt;0)*($A$5:$A$2000&lt;&gt;""),$A$5:$A$2000),ROW()-1)),"",INDEX($C$5:$C$2000,MATCH(SMALL(IF(($E$5:$E$2000&lt;&gt;0)*($A$5:$A$2000&lt;&gt;""),$A$5:$A$2000),ROW()-1),$A$5:$A$2000,0)))</f>
        <v/>
      </c>
    </row>
    <row r="547" spans="1:16" ht="16.5" x14ac:dyDescent="0.3">
      <c r="A547" s="14"/>
      <c r="B547" s="13"/>
      <c r="C547" s="23"/>
      <c r="D547" s="21"/>
      <c r="E547" s="17"/>
      <c r="F547" s="19"/>
      <c r="G547" s="19"/>
      <c r="H547" s="19"/>
      <c r="I547" s="20"/>
      <c r="P547" s="35" t="str">
        <f t="array" ref="P547">IF(ISERROR(SMALL(IF(($E$5:$E$2000&lt;&gt;0)*($A$5:$A$2000&lt;&gt;""),$A$5:$A$2000),ROW()-1)),"",INDEX($C$5:$C$2000,MATCH(SMALL(IF(($E$5:$E$2000&lt;&gt;0)*($A$5:$A$2000&lt;&gt;""),$A$5:$A$2000),ROW()-1),$A$5:$A$2000,0)))</f>
        <v/>
      </c>
    </row>
    <row r="548" spans="1:16" ht="16.5" x14ac:dyDescent="0.3">
      <c r="A548" s="14"/>
      <c r="B548" s="13"/>
      <c r="C548" s="23"/>
      <c r="D548" s="21"/>
      <c r="E548" s="17"/>
      <c r="F548" s="19"/>
      <c r="G548" s="19"/>
      <c r="H548" s="19"/>
      <c r="I548" s="20"/>
      <c r="P548" s="35" t="str">
        <f t="array" ref="P548">IF(ISERROR(SMALL(IF(($E$5:$E$2000&lt;&gt;0)*($A$5:$A$2000&lt;&gt;""),$A$5:$A$2000),ROW()-1)),"",INDEX($C$5:$C$2000,MATCH(SMALL(IF(($E$5:$E$2000&lt;&gt;0)*($A$5:$A$2000&lt;&gt;""),$A$5:$A$2000),ROW()-1),$A$5:$A$2000,0)))</f>
        <v/>
      </c>
    </row>
    <row r="549" spans="1:16" ht="16.5" x14ac:dyDescent="0.3">
      <c r="A549" s="14"/>
      <c r="B549" s="13"/>
      <c r="C549" s="23"/>
      <c r="D549" s="21"/>
      <c r="E549" s="17"/>
      <c r="F549" s="19"/>
      <c r="G549" s="19"/>
      <c r="H549" s="19"/>
      <c r="I549" s="20"/>
      <c r="P549" s="35" t="str">
        <f t="array" ref="P549">IF(ISERROR(SMALL(IF(($E$5:$E$2000&lt;&gt;0)*($A$5:$A$2000&lt;&gt;""),$A$5:$A$2000),ROW()-1)),"",INDEX($C$5:$C$2000,MATCH(SMALL(IF(($E$5:$E$2000&lt;&gt;0)*($A$5:$A$2000&lt;&gt;""),$A$5:$A$2000),ROW()-1),$A$5:$A$2000,0)))</f>
        <v/>
      </c>
    </row>
    <row r="550" spans="1:16" ht="16.5" x14ac:dyDescent="0.3">
      <c r="A550" s="14"/>
      <c r="B550" s="13"/>
      <c r="C550" s="23"/>
      <c r="D550" s="21"/>
      <c r="E550" s="17"/>
      <c r="F550" s="19"/>
      <c r="G550" s="19"/>
      <c r="H550" s="19"/>
      <c r="I550" s="20"/>
      <c r="P550" s="35" t="str">
        <f t="array" ref="P550">IF(ISERROR(SMALL(IF(($E$5:$E$2000&lt;&gt;0)*($A$5:$A$2000&lt;&gt;""),$A$5:$A$2000),ROW()-1)),"",INDEX($C$5:$C$2000,MATCH(SMALL(IF(($E$5:$E$2000&lt;&gt;0)*($A$5:$A$2000&lt;&gt;""),$A$5:$A$2000),ROW()-1),$A$5:$A$2000,0)))</f>
        <v/>
      </c>
    </row>
    <row r="551" spans="1:16" ht="16.5" x14ac:dyDescent="0.3">
      <c r="A551" s="14"/>
      <c r="B551" s="13"/>
      <c r="C551" s="23"/>
      <c r="D551" s="21"/>
      <c r="E551" s="17"/>
      <c r="F551" s="19"/>
      <c r="G551" s="19"/>
      <c r="H551" s="19"/>
      <c r="I551" s="20"/>
      <c r="P551" s="35" t="str">
        <f t="array" ref="P551">IF(ISERROR(SMALL(IF(($E$5:$E$2000&lt;&gt;0)*($A$5:$A$2000&lt;&gt;""),$A$5:$A$2000),ROW()-1)),"",INDEX($C$5:$C$2000,MATCH(SMALL(IF(($E$5:$E$2000&lt;&gt;0)*($A$5:$A$2000&lt;&gt;""),$A$5:$A$2000),ROW()-1),$A$5:$A$2000,0)))</f>
        <v/>
      </c>
    </row>
    <row r="552" spans="1:16" ht="16.5" x14ac:dyDescent="0.3">
      <c r="A552" s="14"/>
      <c r="B552" s="13"/>
      <c r="C552" s="23"/>
      <c r="D552" s="21"/>
      <c r="E552" s="17"/>
      <c r="F552" s="19"/>
      <c r="G552" s="19"/>
      <c r="H552" s="19"/>
      <c r="I552" s="20"/>
      <c r="P552" s="35" t="str">
        <f t="array" ref="P552">IF(ISERROR(SMALL(IF(($E$5:$E$2000&lt;&gt;0)*($A$5:$A$2000&lt;&gt;""),$A$5:$A$2000),ROW()-1)),"",INDEX($C$5:$C$2000,MATCH(SMALL(IF(($E$5:$E$2000&lt;&gt;0)*($A$5:$A$2000&lt;&gt;""),$A$5:$A$2000),ROW()-1),$A$5:$A$2000,0)))</f>
        <v/>
      </c>
    </row>
    <row r="553" spans="1:16" ht="16.5" x14ac:dyDescent="0.3">
      <c r="A553" s="14"/>
      <c r="B553" s="13"/>
      <c r="C553" s="23"/>
      <c r="D553" s="21"/>
      <c r="E553" s="17"/>
      <c r="F553" s="19"/>
      <c r="G553" s="19"/>
      <c r="H553" s="19"/>
      <c r="I553" s="20"/>
      <c r="P553" s="35" t="str">
        <f t="array" ref="P553">IF(ISERROR(SMALL(IF(($E$5:$E$2000&lt;&gt;0)*($A$5:$A$2000&lt;&gt;""),$A$5:$A$2000),ROW()-1)),"",INDEX($C$5:$C$2000,MATCH(SMALL(IF(($E$5:$E$2000&lt;&gt;0)*($A$5:$A$2000&lt;&gt;""),$A$5:$A$2000),ROW()-1),$A$5:$A$2000,0)))</f>
        <v/>
      </c>
    </row>
    <row r="554" spans="1:16" ht="16.5" x14ac:dyDescent="0.3">
      <c r="A554" s="14"/>
      <c r="B554" s="13"/>
      <c r="C554" s="23"/>
      <c r="D554" s="21"/>
      <c r="E554" s="17"/>
      <c r="F554" s="19"/>
      <c r="G554" s="19"/>
      <c r="H554" s="19"/>
      <c r="I554" s="20"/>
      <c r="P554" s="35" t="str">
        <f t="array" ref="P554">IF(ISERROR(SMALL(IF(($E$5:$E$2000&lt;&gt;0)*($A$5:$A$2000&lt;&gt;""),$A$5:$A$2000),ROW()-1)),"",INDEX($C$5:$C$2000,MATCH(SMALL(IF(($E$5:$E$2000&lt;&gt;0)*($A$5:$A$2000&lt;&gt;""),$A$5:$A$2000),ROW()-1),$A$5:$A$2000,0)))</f>
        <v/>
      </c>
    </row>
    <row r="555" spans="1:16" ht="16.5" x14ac:dyDescent="0.3">
      <c r="A555" s="14"/>
      <c r="B555" s="13"/>
      <c r="C555" s="23"/>
      <c r="D555" s="21"/>
      <c r="E555" s="17"/>
      <c r="F555" s="19"/>
      <c r="G555" s="19"/>
      <c r="H555" s="19"/>
      <c r="I555" s="20"/>
      <c r="P555" s="35" t="str">
        <f t="array" ref="P555">IF(ISERROR(SMALL(IF(($E$5:$E$2000&lt;&gt;0)*($A$5:$A$2000&lt;&gt;""),$A$5:$A$2000),ROW()-1)),"",INDEX($C$5:$C$2000,MATCH(SMALL(IF(($E$5:$E$2000&lt;&gt;0)*($A$5:$A$2000&lt;&gt;""),$A$5:$A$2000),ROW()-1),$A$5:$A$2000,0)))</f>
        <v/>
      </c>
    </row>
    <row r="556" spans="1:16" ht="16.5" x14ac:dyDescent="0.3">
      <c r="A556" s="14"/>
      <c r="B556" s="13"/>
      <c r="C556" s="23"/>
      <c r="D556" s="21"/>
      <c r="E556" s="17"/>
      <c r="F556" s="19"/>
      <c r="G556" s="19"/>
      <c r="H556" s="19"/>
      <c r="I556" s="20"/>
      <c r="P556" s="35" t="str">
        <f t="array" ref="P556">IF(ISERROR(SMALL(IF(($E$5:$E$2000&lt;&gt;0)*($A$5:$A$2000&lt;&gt;""),$A$5:$A$2000),ROW()-1)),"",INDEX($C$5:$C$2000,MATCH(SMALL(IF(($E$5:$E$2000&lt;&gt;0)*($A$5:$A$2000&lt;&gt;""),$A$5:$A$2000),ROW()-1),$A$5:$A$2000,0)))</f>
        <v/>
      </c>
    </row>
    <row r="557" spans="1:16" ht="16.5" x14ac:dyDescent="0.3">
      <c r="A557" s="14"/>
      <c r="B557" s="13"/>
      <c r="C557" s="23"/>
      <c r="D557" s="21"/>
      <c r="E557" s="17"/>
      <c r="F557" s="19"/>
      <c r="G557" s="19"/>
      <c r="H557" s="19"/>
      <c r="I557" s="20"/>
      <c r="P557" s="35" t="str">
        <f t="array" ref="P557">IF(ISERROR(SMALL(IF(($E$5:$E$2000&lt;&gt;0)*($A$5:$A$2000&lt;&gt;""),$A$5:$A$2000),ROW()-1)),"",INDEX($C$5:$C$2000,MATCH(SMALL(IF(($E$5:$E$2000&lt;&gt;0)*($A$5:$A$2000&lt;&gt;""),$A$5:$A$2000),ROW()-1),$A$5:$A$2000,0)))</f>
        <v/>
      </c>
    </row>
    <row r="558" spans="1:16" ht="16.5" x14ac:dyDescent="0.3">
      <c r="A558" s="14"/>
      <c r="B558" s="13"/>
      <c r="C558" s="23"/>
      <c r="D558" s="21"/>
      <c r="E558" s="17"/>
      <c r="F558" s="19"/>
      <c r="G558" s="19"/>
      <c r="H558" s="19"/>
      <c r="I558" s="20"/>
      <c r="P558" s="35" t="str">
        <f t="array" ref="P558">IF(ISERROR(SMALL(IF(($E$5:$E$2000&lt;&gt;0)*($A$5:$A$2000&lt;&gt;""),$A$5:$A$2000),ROW()-1)),"",INDEX($C$5:$C$2000,MATCH(SMALL(IF(($E$5:$E$2000&lt;&gt;0)*($A$5:$A$2000&lt;&gt;""),$A$5:$A$2000),ROW()-1),$A$5:$A$2000,0)))</f>
        <v/>
      </c>
    </row>
    <row r="559" spans="1:16" ht="16.5" x14ac:dyDescent="0.3">
      <c r="A559" s="14"/>
      <c r="B559" s="13"/>
      <c r="C559" s="23"/>
      <c r="D559" s="21"/>
      <c r="E559" s="17"/>
      <c r="F559" s="19"/>
      <c r="G559" s="19"/>
      <c r="H559" s="19"/>
      <c r="I559" s="20"/>
      <c r="P559" s="35" t="str">
        <f t="array" ref="P559">IF(ISERROR(SMALL(IF(($E$5:$E$2000&lt;&gt;0)*($A$5:$A$2000&lt;&gt;""),$A$5:$A$2000),ROW()-1)),"",INDEX($C$5:$C$2000,MATCH(SMALL(IF(($E$5:$E$2000&lt;&gt;0)*($A$5:$A$2000&lt;&gt;""),$A$5:$A$2000),ROW()-1),$A$5:$A$2000,0)))</f>
        <v/>
      </c>
    </row>
    <row r="560" spans="1:16" ht="16.5" x14ac:dyDescent="0.3">
      <c r="A560" s="14"/>
      <c r="B560" s="13"/>
      <c r="C560" s="23"/>
      <c r="D560" s="21"/>
      <c r="E560" s="17"/>
      <c r="F560" s="19"/>
      <c r="G560" s="19"/>
      <c r="H560" s="19"/>
      <c r="I560" s="20"/>
      <c r="P560" s="35" t="str">
        <f t="array" ref="P560">IF(ISERROR(SMALL(IF(($E$5:$E$2000&lt;&gt;0)*($A$5:$A$2000&lt;&gt;""),$A$5:$A$2000),ROW()-1)),"",INDEX($C$5:$C$2000,MATCH(SMALL(IF(($E$5:$E$2000&lt;&gt;0)*($A$5:$A$2000&lt;&gt;""),$A$5:$A$2000),ROW()-1),$A$5:$A$2000,0)))</f>
        <v/>
      </c>
    </row>
    <row r="561" spans="1:16" ht="16.5" x14ac:dyDescent="0.3">
      <c r="A561" s="14"/>
      <c r="B561" s="13"/>
      <c r="C561" s="23"/>
      <c r="D561" s="21"/>
      <c r="E561" s="17"/>
      <c r="F561" s="19"/>
      <c r="G561" s="19"/>
      <c r="H561" s="19"/>
      <c r="I561" s="20"/>
      <c r="P561" s="35" t="str">
        <f t="array" ref="P561">IF(ISERROR(SMALL(IF(($E$5:$E$2000&lt;&gt;0)*($A$5:$A$2000&lt;&gt;""),$A$5:$A$2000),ROW()-1)),"",INDEX($C$5:$C$2000,MATCH(SMALL(IF(($E$5:$E$2000&lt;&gt;0)*($A$5:$A$2000&lt;&gt;""),$A$5:$A$2000),ROW()-1),$A$5:$A$2000,0)))</f>
        <v/>
      </c>
    </row>
    <row r="562" spans="1:16" ht="16.5" x14ac:dyDescent="0.3">
      <c r="A562" s="14"/>
      <c r="B562" s="13"/>
      <c r="C562" s="23"/>
      <c r="D562" s="21"/>
      <c r="E562" s="17"/>
      <c r="F562" s="19"/>
      <c r="G562" s="19"/>
      <c r="H562" s="19"/>
      <c r="I562" s="20"/>
      <c r="P562" s="35" t="str">
        <f t="array" ref="P562">IF(ISERROR(SMALL(IF(($E$5:$E$2000&lt;&gt;0)*($A$5:$A$2000&lt;&gt;""),$A$5:$A$2000),ROW()-1)),"",INDEX($C$5:$C$2000,MATCH(SMALL(IF(($E$5:$E$2000&lt;&gt;0)*($A$5:$A$2000&lt;&gt;""),$A$5:$A$2000),ROW()-1),$A$5:$A$2000,0)))</f>
        <v/>
      </c>
    </row>
    <row r="563" spans="1:16" ht="16.5" x14ac:dyDescent="0.3">
      <c r="A563" s="14"/>
      <c r="B563" s="13"/>
      <c r="C563" s="23"/>
      <c r="D563" s="21"/>
      <c r="E563" s="17"/>
      <c r="F563" s="19"/>
      <c r="G563" s="19"/>
      <c r="H563" s="19"/>
      <c r="I563" s="20"/>
      <c r="P563" s="35" t="str">
        <f t="array" ref="P563">IF(ISERROR(SMALL(IF(($E$5:$E$2000&lt;&gt;0)*($A$5:$A$2000&lt;&gt;""),$A$5:$A$2000),ROW()-1)),"",INDEX($C$5:$C$2000,MATCH(SMALL(IF(($E$5:$E$2000&lt;&gt;0)*($A$5:$A$2000&lt;&gt;""),$A$5:$A$2000),ROW()-1),$A$5:$A$2000,0)))</f>
        <v/>
      </c>
    </row>
    <row r="564" spans="1:16" ht="16.5" x14ac:dyDescent="0.3">
      <c r="A564" s="14"/>
      <c r="B564" s="13"/>
      <c r="C564" s="23"/>
      <c r="D564" s="21"/>
      <c r="E564" s="17"/>
      <c r="F564" s="19"/>
      <c r="G564" s="19"/>
      <c r="H564" s="19"/>
      <c r="I564" s="20"/>
      <c r="P564" s="35" t="str">
        <f t="array" ref="P564">IF(ISERROR(SMALL(IF(($E$5:$E$2000&lt;&gt;0)*($A$5:$A$2000&lt;&gt;""),$A$5:$A$2000),ROW()-1)),"",INDEX($C$5:$C$2000,MATCH(SMALL(IF(($E$5:$E$2000&lt;&gt;0)*($A$5:$A$2000&lt;&gt;""),$A$5:$A$2000),ROW()-1),$A$5:$A$2000,0)))</f>
        <v/>
      </c>
    </row>
    <row r="565" spans="1:16" ht="16.5" x14ac:dyDescent="0.3">
      <c r="A565" s="14"/>
      <c r="B565" s="13"/>
      <c r="C565" s="23"/>
      <c r="D565" s="21"/>
      <c r="E565" s="17"/>
      <c r="F565" s="19"/>
      <c r="G565" s="19"/>
      <c r="H565" s="19"/>
      <c r="I565" s="20"/>
      <c r="P565" s="35" t="str">
        <f t="array" ref="P565">IF(ISERROR(SMALL(IF(($E$5:$E$2000&lt;&gt;0)*($A$5:$A$2000&lt;&gt;""),$A$5:$A$2000),ROW()-1)),"",INDEX($C$5:$C$2000,MATCH(SMALL(IF(($E$5:$E$2000&lt;&gt;0)*($A$5:$A$2000&lt;&gt;""),$A$5:$A$2000),ROW()-1),$A$5:$A$2000,0)))</f>
        <v/>
      </c>
    </row>
    <row r="566" spans="1:16" ht="16.5" x14ac:dyDescent="0.3">
      <c r="A566" s="14"/>
      <c r="B566" s="13"/>
      <c r="C566" s="23"/>
      <c r="D566" s="21"/>
      <c r="E566" s="17"/>
      <c r="F566" s="19"/>
      <c r="G566" s="19"/>
      <c r="H566" s="19"/>
      <c r="I566" s="20"/>
      <c r="P566" s="35" t="str">
        <f t="array" ref="P566">IF(ISERROR(SMALL(IF(($E$5:$E$2000&lt;&gt;0)*($A$5:$A$2000&lt;&gt;""),$A$5:$A$2000),ROW()-1)),"",INDEX($C$5:$C$2000,MATCH(SMALL(IF(($E$5:$E$2000&lt;&gt;0)*($A$5:$A$2000&lt;&gt;""),$A$5:$A$2000),ROW()-1),$A$5:$A$2000,0)))</f>
        <v/>
      </c>
    </row>
    <row r="567" spans="1:16" ht="16.5" x14ac:dyDescent="0.3">
      <c r="A567" s="14"/>
      <c r="B567" s="13"/>
      <c r="C567" s="23"/>
      <c r="D567" s="21"/>
      <c r="E567" s="17"/>
      <c r="F567" s="19"/>
      <c r="G567" s="19"/>
      <c r="H567" s="19"/>
      <c r="I567" s="20"/>
      <c r="P567" s="35" t="str">
        <f t="array" ref="P567">IF(ISERROR(SMALL(IF(($E$5:$E$2000&lt;&gt;0)*($A$5:$A$2000&lt;&gt;""),$A$5:$A$2000),ROW()-1)),"",INDEX($C$5:$C$2000,MATCH(SMALL(IF(($E$5:$E$2000&lt;&gt;0)*($A$5:$A$2000&lt;&gt;""),$A$5:$A$2000),ROW()-1),$A$5:$A$2000,0)))</f>
        <v/>
      </c>
    </row>
    <row r="568" spans="1:16" ht="16.5" x14ac:dyDescent="0.3">
      <c r="A568" s="14"/>
      <c r="B568" s="13"/>
      <c r="C568" s="23"/>
      <c r="D568" s="21"/>
      <c r="E568" s="17"/>
      <c r="F568" s="19"/>
      <c r="G568" s="19"/>
      <c r="H568" s="19"/>
      <c r="I568" s="20"/>
      <c r="P568" s="35" t="str">
        <f t="array" ref="P568">IF(ISERROR(SMALL(IF(($E$5:$E$2000&lt;&gt;0)*($A$5:$A$2000&lt;&gt;""),$A$5:$A$2000),ROW()-1)),"",INDEX($C$5:$C$2000,MATCH(SMALL(IF(($E$5:$E$2000&lt;&gt;0)*($A$5:$A$2000&lt;&gt;""),$A$5:$A$2000),ROW()-1),$A$5:$A$2000,0)))</f>
        <v/>
      </c>
    </row>
    <row r="569" spans="1:16" ht="16.5" x14ac:dyDescent="0.3">
      <c r="A569" s="14"/>
      <c r="B569" s="13"/>
      <c r="C569" s="23"/>
      <c r="D569" s="21"/>
      <c r="E569" s="17"/>
      <c r="F569" s="19"/>
      <c r="G569" s="19"/>
      <c r="H569" s="19"/>
      <c r="I569" s="20"/>
      <c r="P569" s="35" t="str">
        <f t="array" ref="P569">IF(ISERROR(SMALL(IF(($E$5:$E$2000&lt;&gt;0)*($A$5:$A$2000&lt;&gt;""),$A$5:$A$2000),ROW()-1)),"",INDEX($C$5:$C$2000,MATCH(SMALL(IF(($E$5:$E$2000&lt;&gt;0)*($A$5:$A$2000&lt;&gt;""),$A$5:$A$2000),ROW()-1),$A$5:$A$2000,0)))</f>
        <v/>
      </c>
    </row>
    <row r="570" spans="1:16" ht="16.5" x14ac:dyDescent="0.3">
      <c r="A570" s="14"/>
      <c r="B570" s="13"/>
      <c r="C570" s="23"/>
      <c r="D570" s="21"/>
      <c r="E570" s="17"/>
      <c r="F570" s="19"/>
      <c r="G570" s="19"/>
      <c r="H570" s="19"/>
      <c r="I570" s="20"/>
      <c r="P570" s="35" t="str">
        <f t="array" ref="P570">IF(ISERROR(SMALL(IF(($E$5:$E$2000&lt;&gt;0)*($A$5:$A$2000&lt;&gt;""),$A$5:$A$2000),ROW()-1)),"",INDEX($C$5:$C$2000,MATCH(SMALL(IF(($E$5:$E$2000&lt;&gt;0)*($A$5:$A$2000&lt;&gt;""),$A$5:$A$2000),ROW()-1),$A$5:$A$2000,0)))</f>
        <v/>
      </c>
    </row>
    <row r="571" spans="1:16" ht="16.5" x14ac:dyDescent="0.3">
      <c r="A571" s="14"/>
      <c r="B571" s="13"/>
      <c r="C571" s="23"/>
      <c r="D571" s="21"/>
      <c r="E571" s="17"/>
      <c r="F571" s="19"/>
      <c r="G571" s="19"/>
      <c r="H571" s="19"/>
      <c r="I571" s="20"/>
      <c r="P571" s="35" t="str">
        <f t="array" ref="P571">IF(ISERROR(SMALL(IF(($E$5:$E$2000&lt;&gt;0)*($A$5:$A$2000&lt;&gt;""),$A$5:$A$2000),ROW()-1)),"",INDEX($C$5:$C$2000,MATCH(SMALL(IF(($E$5:$E$2000&lt;&gt;0)*($A$5:$A$2000&lt;&gt;""),$A$5:$A$2000),ROW()-1),$A$5:$A$2000,0)))</f>
        <v/>
      </c>
    </row>
    <row r="572" spans="1:16" ht="16.5" x14ac:dyDescent="0.3">
      <c r="A572" s="14"/>
      <c r="B572" s="13"/>
      <c r="C572" s="23"/>
      <c r="D572" s="21"/>
      <c r="E572" s="17"/>
      <c r="F572" s="19"/>
      <c r="G572" s="19"/>
      <c r="H572" s="19"/>
      <c r="I572" s="20"/>
      <c r="P572" s="35" t="str">
        <f t="array" ref="P572">IF(ISERROR(SMALL(IF(($E$5:$E$2000&lt;&gt;0)*($A$5:$A$2000&lt;&gt;""),$A$5:$A$2000),ROW()-1)),"",INDEX($C$5:$C$2000,MATCH(SMALL(IF(($E$5:$E$2000&lt;&gt;0)*($A$5:$A$2000&lt;&gt;""),$A$5:$A$2000),ROW()-1),$A$5:$A$2000,0)))</f>
        <v/>
      </c>
    </row>
    <row r="573" spans="1:16" ht="16.5" x14ac:dyDescent="0.3">
      <c r="A573" s="14"/>
      <c r="B573" s="13"/>
      <c r="C573" s="23"/>
      <c r="D573" s="21"/>
      <c r="E573" s="17"/>
      <c r="F573" s="19"/>
      <c r="G573" s="19"/>
      <c r="H573" s="19"/>
      <c r="I573" s="20"/>
      <c r="P573" s="35" t="str">
        <f t="array" ref="P573">IF(ISERROR(SMALL(IF(($E$5:$E$2000&lt;&gt;0)*($A$5:$A$2000&lt;&gt;""),$A$5:$A$2000),ROW()-1)),"",INDEX($C$5:$C$2000,MATCH(SMALL(IF(($E$5:$E$2000&lt;&gt;0)*($A$5:$A$2000&lt;&gt;""),$A$5:$A$2000),ROW()-1),$A$5:$A$2000,0)))</f>
        <v/>
      </c>
    </row>
    <row r="574" spans="1:16" ht="16.5" x14ac:dyDescent="0.3">
      <c r="A574" s="14"/>
      <c r="B574" s="13"/>
      <c r="C574" s="23"/>
      <c r="D574" s="21"/>
      <c r="E574" s="17"/>
      <c r="F574" s="19"/>
      <c r="G574" s="19"/>
      <c r="H574" s="19"/>
      <c r="I574" s="20"/>
      <c r="P574" s="35" t="str">
        <f t="array" ref="P574">IF(ISERROR(SMALL(IF(($E$5:$E$2000&lt;&gt;0)*($A$5:$A$2000&lt;&gt;""),$A$5:$A$2000),ROW()-1)),"",INDEX($C$5:$C$2000,MATCH(SMALL(IF(($E$5:$E$2000&lt;&gt;0)*($A$5:$A$2000&lt;&gt;""),$A$5:$A$2000),ROW()-1),$A$5:$A$2000,0)))</f>
        <v/>
      </c>
    </row>
    <row r="575" spans="1:16" ht="16.5" x14ac:dyDescent="0.3">
      <c r="A575" s="14"/>
      <c r="B575" s="13"/>
      <c r="C575" s="23"/>
      <c r="D575" s="21"/>
      <c r="E575" s="17"/>
      <c r="F575" s="19"/>
      <c r="G575" s="19"/>
      <c r="H575" s="19"/>
      <c r="I575" s="20"/>
      <c r="P575" s="35" t="str">
        <f t="array" ref="P575">IF(ISERROR(SMALL(IF(($E$5:$E$2000&lt;&gt;0)*($A$5:$A$2000&lt;&gt;""),$A$5:$A$2000),ROW()-1)),"",INDEX($C$5:$C$2000,MATCH(SMALL(IF(($E$5:$E$2000&lt;&gt;0)*($A$5:$A$2000&lt;&gt;""),$A$5:$A$2000),ROW()-1),$A$5:$A$2000,0)))</f>
        <v/>
      </c>
    </row>
    <row r="576" spans="1:16" ht="16.5" x14ac:dyDescent="0.3">
      <c r="A576" s="14"/>
      <c r="B576" s="13"/>
      <c r="C576" s="23"/>
      <c r="D576" s="21"/>
      <c r="E576" s="17"/>
      <c r="F576" s="19"/>
      <c r="G576" s="19"/>
      <c r="H576" s="19"/>
      <c r="I576" s="20"/>
      <c r="P576" s="35" t="str">
        <f t="array" ref="P576">IF(ISERROR(SMALL(IF(($E$5:$E$2000&lt;&gt;0)*($A$5:$A$2000&lt;&gt;""),$A$5:$A$2000),ROW()-1)),"",INDEX($C$5:$C$2000,MATCH(SMALL(IF(($E$5:$E$2000&lt;&gt;0)*($A$5:$A$2000&lt;&gt;""),$A$5:$A$2000),ROW()-1),$A$5:$A$2000,0)))</f>
        <v/>
      </c>
    </row>
    <row r="577" spans="1:16" ht="16.5" x14ac:dyDescent="0.3">
      <c r="A577" s="14"/>
      <c r="B577" s="13"/>
      <c r="C577" s="23"/>
      <c r="D577" s="21"/>
      <c r="E577" s="17"/>
      <c r="F577" s="19"/>
      <c r="G577" s="19"/>
      <c r="H577" s="19"/>
      <c r="I577" s="20"/>
      <c r="P577" s="35" t="str">
        <f t="array" ref="P577">IF(ISERROR(SMALL(IF(($E$5:$E$2000&lt;&gt;0)*($A$5:$A$2000&lt;&gt;""),$A$5:$A$2000),ROW()-1)),"",INDEX($C$5:$C$2000,MATCH(SMALL(IF(($E$5:$E$2000&lt;&gt;0)*($A$5:$A$2000&lt;&gt;""),$A$5:$A$2000),ROW()-1),$A$5:$A$2000,0)))</f>
        <v/>
      </c>
    </row>
    <row r="578" spans="1:16" ht="16.5" x14ac:dyDescent="0.3">
      <c r="A578" s="14"/>
      <c r="B578" s="13"/>
      <c r="C578" s="23"/>
      <c r="D578" s="21"/>
      <c r="E578" s="17"/>
      <c r="F578" s="19"/>
      <c r="G578" s="19"/>
      <c r="H578" s="19"/>
      <c r="I578" s="20"/>
      <c r="P578" s="35" t="str">
        <f t="array" ref="P578">IF(ISERROR(SMALL(IF(($E$5:$E$2000&lt;&gt;0)*($A$5:$A$2000&lt;&gt;""),$A$5:$A$2000),ROW()-1)),"",INDEX($C$5:$C$2000,MATCH(SMALL(IF(($E$5:$E$2000&lt;&gt;0)*($A$5:$A$2000&lt;&gt;""),$A$5:$A$2000),ROW()-1),$A$5:$A$2000,0)))</f>
        <v/>
      </c>
    </row>
    <row r="579" spans="1:16" ht="16.5" x14ac:dyDescent="0.3">
      <c r="A579" s="14"/>
      <c r="B579" s="13"/>
      <c r="C579" s="23"/>
      <c r="D579" s="21"/>
      <c r="E579" s="17"/>
      <c r="F579" s="19"/>
      <c r="G579" s="19"/>
      <c r="H579" s="19"/>
      <c r="I579" s="20"/>
      <c r="P579" s="35" t="str">
        <f t="array" ref="P579">IF(ISERROR(SMALL(IF(($E$5:$E$2000&lt;&gt;0)*($A$5:$A$2000&lt;&gt;""),$A$5:$A$2000),ROW()-1)),"",INDEX($C$5:$C$2000,MATCH(SMALL(IF(($E$5:$E$2000&lt;&gt;0)*($A$5:$A$2000&lt;&gt;""),$A$5:$A$2000),ROW()-1),$A$5:$A$2000,0)))</f>
        <v/>
      </c>
    </row>
    <row r="580" spans="1:16" ht="16.5" x14ac:dyDescent="0.3">
      <c r="A580" s="14"/>
      <c r="B580" s="13"/>
      <c r="C580" s="23"/>
      <c r="D580" s="21"/>
      <c r="E580" s="17"/>
      <c r="F580" s="19"/>
      <c r="G580" s="19"/>
      <c r="H580" s="19"/>
      <c r="I580" s="20"/>
      <c r="P580" s="35" t="str">
        <f t="array" ref="P580">IF(ISERROR(SMALL(IF(($E$5:$E$2000&lt;&gt;0)*($A$5:$A$2000&lt;&gt;""),$A$5:$A$2000),ROW()-1)),"",INDEX($C$5:$C$2000,MATCH(SMALL(IF(($E$5:$E$2000&lt;&gt;0)*($A$5:$A$2000&lt;&gt;""),$A$5:$A$2000),ROW()-1),$A$5:$A$2000,0)))</f>
        <v/>
      </c>
    </row>
    <row r="581" spans="1:16" ht="16.5" x14ac:dyDescent="0.3">
      <c r="A581" s="14"/>
      <c r="B581" s="13"/>
      <c r="C581" s="23"/>
      <c r="D581" s="21"/>
      <c r="E581" s="17"/>
      <c r="F581" s="19"/>
      <c r="G581" s="19"/>
      <c r="H581" s="19"/>
      <c r="I581" s="20"/>
      <c r="P581" s="35" t="str">
        <f t="array" ref="P581">IF(ISERROR(SMALL(IF(($E$5:$E$2000&lt;&gt;0)*($A$5:$A$2000&lt;&gt;""),$A$5:$A$2000),ROW()-1)),"",INDEX($C$5:$C$2000,MATCH(SMALL(IF(($E$5:$E$2000&lt;&gt;0)*($A$5:$A$2000&lt;&gt;""),$A$5:$A$2000),ROW()-1),$A$5:$A$2000,0)))</f>
        <v/>
      </c>
    </row>
    <row r="582" spans="1:16" ht="16.5" x14ac:dyDescent="0.3">
      <c r="A582" s="14"/>
      <c r="B582" s="13"/>
      <c r="C582" s="23"/>
      <c r="D582" s="21"/>
      <c r="E582" s="17"/>
      <c r="F582" s="19"/>
      <c r="G582" s="19"/>
      <c r="H582" s="19"/>
      <c r="I582" s="20"/>
      <c r="P582" s="35" t="str">
        <f t="array" ref="P582">IF(ISERROR(SMALL(IF(($E$5:$E$2000&lt;&gt;0)*($A$5:$A$2000&lt;&gt;""),$A$5:$A$2000),ROW()-1)),"",INDEX($C$5:$C$2000,MATCH(SMALL(IF(($E$5:$E$2000&lt;&gt;0)*($A$5:$A$2000&lt;&gt;""),$A$5:$A$2000),ROW()-1),$A$5:$A$2000,0)))</f>
        <v/>
      </c>
    </row>
    <row r="583" spans="1:16" ht="16.5" x14ac:dyDescent="0.3">
      <c r="A583" s="14"/>
      <c r="B583" s="13"/>
      <c r="C583" s="23"/>
      <c r="D583" s="21"/>
      <c r="E583" s="17"/>
      <c r="F583" s="19"/>
      <c r="G583" s="19"/>
      <c r="H583" s="19"/>
      <c r="I583" s="20"/>
      <c r="P583" s="35" t="str">
        <f t="array" ref="P583">IF(ISERROR(SMALL(IF(($E$5:$E$2000&lt;&gt;0)*($A$5:$A$2000&lt;&gt;""),$A$5:$A$2000),ROW()-1)),"",INDEX($C$5:$C$2000,MATCH(SMALL(IF(($E$5:$E$2000&lt;&gt;0)*($A$5:$A$2000&lt;&gt;""),$A$5:$A$2000),ROW()-1),$A$5:$A$2000,0)))</f>
        <v/>
      </c>
    </row>
    <row r="584" spans="1:16" ht="16.5" x14ac:dyDescent="0.3">
      <c r="A584" s="14"/>
      <c r="B584" s="13"/>
      <c r="C584" s="23"/>
      <c r="D584" s="21"/>
      <c r="E584" s="17"/>
      <c r="F584" s="19"/>
      <c r="G584" s="19"/>
      <c r="H584" s="19"/>
      <c r="I584" s="20"/>
      <c r="P584" s="35" t="str">
        <f t="array" ref="P584">IF(ISERROR(SMALL(IF(($E$5:$E$2000&lt;&gt;0)*($A$5:$A$2000&lt;&gt;""),$A$5:$A$2000),ROW()-1)),"",INDEX($C$5:$C$2000,MATCH(SMALL(IF(($E$5:$E$2000&lt;&gt;0)*($A$5:$A$2000&lt;&gt;""),$A$5:$A$2000),ROW()-1),$A$5:$A$2000,0)))</f>
        <v/>
      </c>
    </row>
    <row r="585" spans="1:16" ht="16.5" x14ac:dyDescent="0.3">
      <c r="A585" s="14"/>
      <c r="B585" s="13"/>
      <c r="C585" s="23"/>
      <c r="D585" s="21"/>
      <c r="E585" s="17"/>
      <c r="F585" s="19"/>
      <c r="G585" s="19"/>
      <c r="H585" s="19"/>
      <c r="I585" s="20"/>
      <c r="P585" s="35" t="str">
        <f t="array" ref="P585">IF(ISERROR(SMALL(IF(($E$5:$E$2000&lt;&gt;0)*($A$5:$A$2000&lt;&gt;""),$A$5:$A$2000),ROW()-1)),"",INDEX($C$5:$C$2000,MATCH(SMALL(IF(($E$5:$E$2000&lt;&gt;0)*($A$5:$A$2000&lt;&gt;""),$A$5:$A$2000),ROW()-1),$A$5:$A$2000,0)))</f>
        <v/>
      </c>
    </row>
    <row r="586" spans="1:16" ht="16.5" x14ac:dyDescent="0.3">
      <c r="A586" s="14"/>
      <c r="B586" s="13"/>
      <c r="C586" s="23"/>
      <c r="D586" s="21"/>
      <c r="E586" s="17"/>
      <c r="F586" s="19"/>
      <c r="G586" s="19"/>
      <c r="H586" s="19"/>
      <c r="I586" s="20"/>
      <c r="P586" s="35" t="str">
        <f t="array" ref="P586">IF(ISERROR(SMALL(IF(($E$5:$E$2000&lt;&gt;0)*($A$5:$A$2000&lt;&gt;""),$A$5:$A$2000),ROW()-1)),"",INDEX($C$5:$C$2000,MATCH(SMALL(IF(($E$5:$E$2000&lt;&gt;0)*($A$5:$A$2000&lt;&gt;""),$A$5:$A$2000),ROW()-1),$A$5:$A$2000,0)))</f>
        <v/>
      </c>
    </row>
    <row r="587" spans="1:16" ht="16.5" x14ac:dyDescent="0.3">
      <c r="A587" s="14"/>
      <c r="B587" s="13"/>
      <c r="C587" s="23"/>
      <c r="D587" s="21"/>
      <c r="E587" s="17"/>
      <c r="F587" s="19"/>
      <c r="G587" s="19"/>
      <c r="H587" s="19"/>
      <c r="I587" s="20"/>
      <c r="P587" s="35" t="str">
        <f t="array" ref="P587">IF(ISERROR(SMALL(IF(($E$5:$E$2000&lt;&gt;0)*($A$5:$A$2000&lt;&gt;""),$A$5:$A$2000),ROW()-1)),"",INDEX($C$5:$C$2000,MATCH(SMALL(IF(($E$5:$E$2000&lt;&gt;0)*($A$5:$A$2000&lt;&gt;""),$A$5:$A$2000),ROW()-1),$A$5:$A$2000,0)))</f>
        <v/>
      </c>
    </row>
    <row r="588" spans="1:16" ht="16.5" x14ac:dyDescent="0.3">
      <c r="A588" s="14"/>
      <c r="B588" s="13"/>
      <c r="C588" s="23"/>
      <c r="D588" s="21"/>
      <c r="E588" s="17"/>
      <c r="F588" s="19"/>
      <c r="G588" s="19"/>
      <c r="H588" s="19"/>
      <c r="I588" s="20"/>
      <c r="P588" s="35" t="str">
        <f t="array" ref="P588">IF(ISERROR(SMALL(IF(($E$5:$E$2000&lt;&gt;0)*($A$5:$A$2000&lt;&gt;""),$A$5:$A$2000),ROW()-1)),"",INDEX($C$5:$C$2000,MATCH(SMALL(IF(($E$5:$E$2000&lt;&gt;0)*($A$5:$A$2000&lt;&gt;""),$A$5:$A$2000),ROW()-1),$A$5:$A$2000,0)))</f>
        <v/>
      </c>
    </row>
    <row r="589" spans="1:16" ht="16.5" x14ac:dyDescent="0.3">
      <c r="A589" s="14"/>
      <c r="B589" s="13"/>
      <c r="C589" s="23"/>
      <c r="D589" s="21"/>
      <c r="E589" s="17"/>
      <c r="F589" s="19"/>
      <c r="G589" s="19"/>
      <c r="H589" s="19"/>
      <c r="I589" s="20"/>
      <c r="P589" s="35" t="str">
        <f t="array" ref="P589">IF(ISERROR(SMALL(IF(($E$5:$E$2000&lt;&gt;0)*($A$5:$A$2000&lt;&gt;""),$A$5:$A$2000),ROW()-1)),"",INDEX($C$5:$C$2000,MATCH(SMALL(IF(($E$5:$E$2000&lt;&gt;0)*($A$5:$A$2000&lt;&gt;""),$A$5:$A$2000),ROW()-1),$A$5:$A$2000,0)))</f>
        <v/>
      </c>
    </row>
    <row r="590" spans="1:16" ht="16.5" x14ac:dyDescent="0.3">
      <c r="A590" s="14"/>
      <c r="B590" s="13"/>
      <c r="C590" s="23"/>
      <c r="D590" s="21"/>
      <c r="E590" s="17"/>
      <c r="F590" s="19"/>
      <c r="G590" s="19"/>
      <c r="H590" s="19"/>
      <c r="I590" s="20"/>
      <c r="P590" s="35" t="str">
        <f t="array" ref="P590">IF(ISERROR(SMALL(IF(($E$5:$E$2000&lt;&gt;0)*($A$5:$A$2000&lt;&gt;""),$A$5:$A$2000),ROW()-1)),"",INDEX($C$5:$C$2000,MATCH(SMALL(IF(($E$5:$E$2000&lt;&gt;0)*($A$5:$A$2000&lt;&gt;""),$A$5:$A$2000),ROW()-1),$A$5:$A$2000,0)))</f>
        <v/>
      </c>
    </row>
    <row r="591" spans="1:16" ht="16.5" x14ac:dyDescent="0.3">
      <c r="A591" s="14"/>
      <c r="B591" s="13"/>
      <c r="C591" s="23"/>
      <c r="D591" s="21"/>
      <c r="E591" s="17"/>
      <c r="F591" s="19"/>
      <c r="G591" s="19"/>
      <c r="H591" s="19"/>
      <c r="I591" s="20"/>
      <c r="P591" s="35" t="str">
        <f t="array" ref="P591">IF(ISERROR(SMALL(IF(($E$5:$E$2000&lt;&gt;0)*($A$5:$A$2000&lt;&gt;""),$A$5:$A$2000),ROW()-1)),"",INDEX($C$5:$C$2000,MATCH(SMALL(IF(($E$5:$E$2000&lt;&gt;0)*($A$5:$A$2000&lt;&gt;""),$A$5:$A$2000),ROW()-1),$A$5:$A$2000,0)))</f>
        <v/>
      </c>
    </row>
    <row r="592" spans="1:16" ht="16.5" x14ac:dyDescent="0.3">
      <c r="A592" s="14"/>
      <c r="B592" s="13"/>
      <c r="C592" s="23"/>
      <c r="D592" s="21"/>
      <c r="E592" s="17"/>
      <c r="F592" s="19"/>
      <c r="G592" s="19"/>
      <c r="H592" s="19"/>
      <c r="I592" s="20"/>
      <c r="P592" s="35" t="str">
        <f t="array" ref="P592">IF(ISERROR(SMALL(IF(($E$5:$E$2000&lt;&gt;0)*($A$5:$A$2000&lt;&gt;""),$A$5:$A$2000),ROW()-1)),"",INDEX($C$5:$C$2000,MATCH(SMALL(IF(($E$5:$E$2000&lt;&gt;0)*($A$5:$A$2000&lt;&gt;""),$A$5:$A$2000),ROW()-1),$A$5:$A$2000,0)))</f>
        <v/>
      </c>
    </row>
    <row r="593" spans="1:16" ht="16.5" x14ac:dyDescent="0.3">
      <c r="A593" s="14"/>
      <c r="B593" s="13"/>
      <c r="C593" s="23"/>
      <c r="D593" s="21"/>
      <c r="E593" s="17"/>
      <c r="F593" s="19"/>
      <c r="G593" s="19"/>
      <c r="H593" s="19"/>
      <c r="I593" s="20"/>
      <c r="P593" s="35" t="str">
        <f t="array" ref="P593">IF(ISERROR(SMALL(IF(($E$5:$E$2000&lt;&gt;0)*($A$5:$A$2000&lt;&gt;""),$A$5:$A$2000),ROW()-1)),"",INDEX($C$5:$C$2000,MATCH(SMALL(IF(($E$5:$E$2000&lt;&gt;0)*($A$5:$A$2000&lt;&gt;""),$A$5:$A$2000),ROW()-1),$A$5:$A$2000,0)))</f>
        <v/>
      </c>
    </row>
    <row r="594" spans="1:16" ht="16.5" x14ac:dyDescent="0.3">
      <c r="A594" s="14"/>
      <c r="B594" s="13"/>
      <c r="C594" s="23"/>
      <c r="D594" s="21"/>
      <c r="E594" s="17"/>
      <c r="F594" s="19"/>
      <c r="G594" s="19"/>
      <c r="H594" s="19"/>
      <c r="I594" s="20"/>
      <c r="P594" s="35" t="str">
        <f t="array" ref="P594">IF(ISERROR(SMALL(IF(($E$5:$E$2000&lt;&gt;0)*($A$5:$A$2000&lt;&gt;""),$A$5:$A$2000),ROW()-1)),"",INDEX($C$5:$C$2000,MATCH(SMALL(IF(($E$5:$E$2000&lt;&gt;0)*($A$5:$A$2000&lt;&gt;""),$A$5:$A$2000),ROW()-1),$A$5:$A$2000,0)))</f>
        <v/>
      </c>
    </row>
    <row r="595" spans="1:16" ht="16.5" x14ac:dyDescent="0.3">
      <c r="A595" s="14"/>
      <c r="B595" s="13"/>
      <c r="C595" s="23"/>
      <c r="D595" s="21"/>
      <c r="E595" s="17"/>
      <c r="F595" s="19"/>
      <c r="G595" s="19"/>
      <c r="H595" s="19"/>
      <c r="I595" s="20"/>
      <c r="P595" s="35" t="str">
        <f t="array" ref="P595">IF(ISERROR(SMALL(IF(($E$5:$E$2000&lt;&gt;0)*($A$5:$A$2000&lt;&gt;""),$A$5:$A$2000),ROW()-1)),"",INDEX($C$5:$C$2000,MATCH(SMALL(IF(($E$5:$E$2000&lt;&gt;0)*($A$5:$A$2000&lt;&gt;""),$A$5:$A$2000),ROW()-1),$A$5:$A$2000,0)))</f>
        <v/>
      </c>
    </row>
    <row r="596" spans="1:16" ht="16.5" x14ac:dyDescent="0.3">
      <c r="A596" s="14"/>
      <c r="B596" s="13"/>
      <c r="C596" s="23"/>
      <c r="D596" s="21"/>
      <c r="E596" s="17"/>
      <c r="F596" s="19"/>
      <c r="G596" s="19"/>
      <c r="H596" s="19"/>
      <c r="I596" s="20"/>
      <c r="P596" s="35" t="str">
        <f t="array" ref="P596">IF(ISERROR(SMALL(IF(($E$5:$E$2000&lt;&gt;0)*($A$5:$A$2000&lt;&gt;""),$A$5:$A$2000),ROW()-1)),"",INDEX($C$5:$C$2000,MATCH(SMALL(IF(($E$5:$E$2000&lt;&gt;0)*($A$5:$A$2000&lt;&gt;""),$A$5:$A$2000),ROW()-1),$A$5:$A$2000,0)))</f>
        <v/>
      </c>
    </row>
    <row r="597" spans="1:16" ht="16.5" x14ac:dyDescent="0.3">
      <c r="A597" s="14"/>
      <c r="B597" s="13"/>
      <c r="C597" s="23"/>
      <c r="D597" s="21"/>
      <c r="E597" s="17"/>
      <c r="F597" s="19"/>
      <c r="G597" s="19"/>
      <c r="H597" s="19"/>
      <c r="I597" s="20"/>
      <c r="P597" s="35" t="str">
        <f t="array" ref="P597">IF(ISERROR(SMALL(IF(($E$5:$E$2000&lt;&gt;0)*($A$5:$A$2000&lt;&gt;""),$A$5:$A$2000),ROW()-1)),"",INDEX($C$5:$C$2000,MATCH(SMALL(IF(($E$5:$E$2000&lt;&gt;0)*($A$5:$A$2000&lt;&gt;""),$A$5:$A$2000),ROW()-1),$A$5:$A$2000,0)))</f>
        <v/>
      </c>
    </row>
    <row r="598" spans="1:16" ht="16.5" x14ac:dyDescent="0.3">
      <c r="A598" s="14"/>
      <c r="B598" s="13"/>
      <c r="C598" s="23"/>
      <c r="D598" s="21"/>
      <c r="E598" s="17"/>
      <c r="F598" s="19"/>
      <c r="G598" s="19"/>
      <c r="H598" s="19"/>
      <c r="I598" s="20"/>
      <c r="P598" s="35" t="str">
        <f t="array" ref="P598">IF(ISERROR(SMALL(IF(($E$5:$E$2000&lt;&gt;0)*($A$5:$A$2000&lt;&gt;""),$A$5:$A$2000),ROW()-1)),"",INDEX($C$5:$C$2000,MATCH(SMALL(IF(($E$5:$E$2000&lt;&gt;0)*($A$5:$A$2000&lt;&gt;""),$A$5:$A$2000),ROW()-1),$A$5:$A$2000,0)))</f>
        <v/>
      </c>
    </row>
    <row r="599" spans="1:16" ht="16.5" x14ac:dyDescent="0.3">
      <c r="A599" s="14"/>
      <c r="B599" s="13"/>
      <c r="C599" s="23"/>
      <c r="D599" s="21"/>
      <c r="E599" s="17"/>
      <c r="F599" s="19"/>
      <c r="G599" s="19"/>
      <c r="H599" s="19"/>
      <c r="I599" s="20"/>
      <c r="P599" s="35" t="str">
        <f t="array" ref="P599">IF(ISERROR(SMALL(IF(($E$5:$E$2000&lt;&gt;0)*($A$5:$A$2000&lt;&gt;""),$A$5:$A$2000),ROW()-1)),"",INDEX($C$5:$C$2000,MATCH(SMALL(IF(($E$5:$E$2000&lt;&gt;0)*($A$5:$A$2000&lt;&gt;""),$A$5:$A$2000),ROW()-1),$A$5:$A$2000,0)))</f>
        <v/>
      </c>
    </row>
    <row r="600" spans="1:16" ht="16.5" x14ac:dyDescent="0.3">
      <c r="A600" s="14"/>
      <c r="B600" s="13"/>
      <c r="C600" s="23"/>
      <c r="D600" s="21"/>
      <c r="E600" s="17"/>
      <c r="F600" s="19"/>
      <c r="G600" s="19"/>
      <c r="H600" s="19"/>
      <c r="I600" s="20"/>
      <c r="P600" s="35" t="str">
        <f t="array" ref="P600">IF(ISERROR(SMALL(IF(($E$5:$E$2000&lt;&gt;0)*($A$5:$A$2000&lt;&gt;""),$A$5:$A$2000),ROW()-1)),"",INDEX($C$5:$C$2000,MATCH(SMALL(IF(($E$5:$E$2000&lt;&gt;0)*($A$5:$A$2000&lt;&gt;""),$A$5:$A$2000),ROW()-1),$A$5:$A$2000,0)))</f>
        <v/>
      </c>
    </row>
    <row r="601" spans="1:16" ht="16.5" x14ac:dyDescent="0.3">
      <c r="A601" s="14"/>
      <c r="B601" s="13"/>
      <c r="C601" s="23"/>
      <c r="D601" s="21"/>
      <c r="E601" s="17"/>
      <c r="F601" s="19"/>
      <c r="G601" s="19"/>
      <c r="H601" s="19"/>
      <c r="I601" s="20"/>
      <c r="P601" s="35" t="str">
        <f t="array" ref="P601">IF(ISERROR(SMALL(IF(($E$5:$E$2000&lt;&gt;0)*($A$5:$A$2000&lt;&gt;""),$A$5:$A$2000),ROW()-1)),"",INDEX($C$5:$C$2000,MATCH(SMALL(IF(($E$5:$E$2000&lt;&gt;0)*($A$5:$A$2000&lt;&gt;""),$A$5:$A$2000),ROW()-1),$A$5:$A$2000,0)))</f>
        <v/>
      </c>
    </row>
    <row r="602" spans="1:16" ht="16.5" x14ac:dyDescent="0.3">
      <c r="A602" s="14"/>
      <c r="B602" s="13"/>
      <c r="C602" s="23"/>
      <c r="D602" s="21"/>
      <c r="E602" s="17"/>
      <c r="F602" s="19"/>
      <c r="G602" s="19"/>
      <c r="H602" s="19"/>
      <c r="I602" s="20"/>
      <c r="P602" s="35" t="str">
        <f t="array" ref="P602">IF(ISERROR(SMALL(IF(($E$5:$E$2000&lt;&gt;0)*($A$5:$A$2000&lt;&gt;""),$A$5:$A$2000),ROW()-1)),"",INDEX($C$5:$C$2000,MATCH(SMALL(IF(($E$5:$E$2000&lt;&gt;0)*($A$5:$A$2000&lt;&gt;""),$A$5:$A$2000),ROW()-1),$A$5:$A$2000,0)))</f>
        <v/>
      </c>
    </row>
    <row r="603" spans="1:16" ht="16.5" x14ac:dyDescent="0.3">
      <c r="A603" s="14"/>
      <c r="B603" s="13"/>
      <c r="C603" s="23"/>
      <c r="D603" s="21"/>
      <c r="E603" s="17"/>
      <c r="F603" s="19"/>
      <c r="G603" s="19"/>
      <c r="H603" s="19"/>
      <c r="I603" s="20"/>
      <c r="P603" s="35" t="str">
        <f t="array" ref="P603">IF(ISERROR(SMALL(IF(($E$5:$E$2000&lt;&gt;0)*($A$5:$A$2000&lt;&gt;""),$A$5:$A$2000),ROW()-1)),"",INDEX($C$5:$C$2000,MATCH(SMALL(IF(($E$5:$E$2000&lt;&gt;0)*($A$5:$A$2000&lt;&gt;""),$A$5:$A$2000),ROW()-1),$A$5:$A$2000,0)))</f>
        <v/>
      </c>
    </row>
    <row r="604" spans="1:16" ht="16.5" x14ac:dyDescent="0.3">
      <c r="A604" s="14"/>
      <c r="B604" s="13"/>
      <c r="C604" s="23"/>
      <c r="D604" s="21"/>
      <c r="E604" s="17"/>
      <c r="F604" s="19"/>
      <c r="G604" s="19"/>
      <c r="H604" s="19"/>
      <c r="I604" s="20"/>
      <c r="P604" s="35" t="str">
        <f t="array" ref="P604">IF(ISERROR(SMALL(IF(($E$5:$E$2000&lt;&gt;0)*($A$5:$A$2000&lt;&gt;""),$A$5:$A$2000),ROW()-1)),"",INDEX($C$5:$C$2000,MATCH(SMALL(IF(($E$5:$E$2000&lt;&gt;0)*($A$5:$A$2000&lt;&gt;""),$A$5:$A$2000),ROW()-1),$A$5:$A$2000,0)))</f>
        <v/>
      </c>
    </row>
    <row r="605" spans="1:16" ht="16.5" x14ac:dyDescent="0.3">
      <c r="A605" s="14"/>
      <c r="B605" s="13"/>
      <c r="C605" s="23"/>
      <c r="D605" s="21"/>
      <c r="E605" s="17"/>
      <c r="F605" s="19"/>
      <c r="G605" s="19"/>
      <c r="H605" s="19"/>
      <c r="I605" s="20"/>
      <c r="P605" s="35" t="str">
        <f t="array" ref="P605">IF(ISERROR(SMALL(IF(($E$5:$E$2000&lt;&gt;0)*($A$5:$A$2000&lt;&gt;""),$A$5:$A$2000),ROW()-1)),"",INDEX($C$5:$C$2000,MATCH(SMALL(IF(($E$5:$E$2000&lt;&gt;0)*($A$5:$A$2000&lt;&gt;""),$A$5:$A$2000),ROW()-1),$A$5:$A$2000,0)))</f>
        <v/>
      </c>
    </row>
    <row r="606" spans="1:16" ht="16.5" x14ac:dyDescent="0.3">
      <c r="A606" s="14"/>
      <c r="B606" s="13"/>
      <c r="C606" s="23"/>
      <c r="D606" s="21"/>
      <c r="E606" s="17"/>
      <c r="F606" s="19"/>
      <c r="G606" s="19"/>
      <c r="H606" s="19"/>
      <c r="I606" s="20"/>
      <c r="P606" s="35" t="str">
        <f t="array" ref="P606">IF(ISERROR(SMALL(IF(($E$5:$E$2000&lt;&gt;0)*($A$5:$A$2000&lt;&gt;""),$A$5:$A$2000),ROW()-1)),"",INDEX($C$5:$C$2000,MATCH(SMALL(IF(($E$5:$E$2000&lt;&gt;0)*($A$5:$A$2000&lt;&gt;""),$A$5:$A$2000),ROW()-1),$A$5:$A$2000,0)))</f>
        <v/>
      </c>
    </row>
    <row r="607" spans="1:16" ht="16.5" x14ac:dyDescent="0.3">
      <c r="A607" s="14"/>
      <c r="B607" s="13"/>
      <c r="C607" s="23"/>
      <c r="D607" s="21"/>
      <c r="E607" s="17"/>
      <c r="F607" s="19"/>
      <c r="G607" s="19"/>
      <c r="H607" s="19"/>
      <c r="I607" s="20"/>
      <c r="P607" s="35" t="str">
        <f t="array" ref="P607">IF(ISERROR(SMALL(IF(($E$5:$E$2000&lt;&gt;0)*($A$5:$A$2000&lt;&gt;""),$A$5:$A$2000),ROW()-1)),"",INDEX($C$5:$C$2000,MATCH(SMALL(IF(($E$5:$E$2000&lt;&gt;0)*($A$5:$A$2000&lt;&gt;""),$A$5:$A$2000),ROW()-1),$A$5:$A$2000,0)))</f>
        <v/>
      </c>
    </row>
    <row r="608" spans="1:16" ht="16.5" x14ac:dyDescent="0.3">
      <c r="A608" s="14"/>
      <c r="B608" s="13"/>
      <c r="C608" s="23"/>
      <c r="D608" s="21"/>
      <c r="E608" s="17"/>
      <c r="F608" s="19"/>
      <c r="G608" s="19"/>
      <c r="H608" s="19"/>
      <c r="I608" s="20"/>
      <c r="P608" s="35" t="str">
        <f t="array" ref="P608">IF(ISERROR(SMALL(IF(($E$5:$E$2000&lt;&gt;0)*($A$5:$A$2000&lt;&gt;""),$A$5:$A$2000),ROW()-1)),"",INDEX($C$5:$C$2000,MATCH(SMALL(IF(($E$5:$E$2000&lt;&gt;0)*($A$5:$A$2000&lt;&gt;""),$A$5:$A$2000),ROW()-1),$A$5:$A$2000,0)))</f>
        <v/>
      </c>
    </row>
    <row r="609" spans="1:16" ht="16.5" x14ac:dyDescent="0.3">
      <c r="A609" s="14"/>
      <c r="B609" s="13"/>
      <c r="C609" s="23"/>
      <c r="D609" s="21"/>
      <c r="E609" s="17"/>
      <c r="F609" s="19"/>
      <c r="G609" s="19"/>
      <c r="H609" s="19"/>
      <c r="I609" s="20"/>
      <c r="P609" s="35" t="str">
        <f t="array" ref="P609">IF(ISERROR(SMALL(IF(($E$5:$E$2000&lt;&gt;0)*($A$5:$A$2000&lt;&gt;""),$A$5:$A$2000),ROW()-1)),"",INDEX($C$5:$C$2000,MATCH(SMALL(IF(($E$5:$E$2000&lt;&gt;0)*($A$5:$A$2000&lt;&gt;""),$A$5:$A$2000),ROW()-1),$A$5:$A$2000,0)))</f>
        <v/>
      </c>
    </row>
    <row r="610" spans="1:16" ht="16.5" x14ac:dyDescent="0.3">
      <c r="A610" s="14"/>
      <c r="B610" s="13"/>
      <c r="C610" s="23"/>
      <c r="D610" s="21"/>
      <c r="E610" s="17"/>
      <c r="F610" s="19"/>
      <c r="G610" s="19"/>
      <c r="H610" s="19"/>
      <c r="I610" s="20"/>
      <c r="P610" s="35" t="str">
        <f t="array" ref="P610">IF(ISERROR(SMALL(IF(($E$5:$E$2000&lt;&gt;0)*($A$5:$A$2000&lt;&gt;""),$A$5:$A$2000),ROW()-1)),"",INDEX($C$5:$C$2000,MATCH(SMALL(IF(($E$5:$E$2000&lt;&gt;0)*($A$5:$A$2000&lt;&gt;""),$A$5:$A$2000),ROW()-1),$A$5:$A$2000,0)))</f>
        <v/>
      </c>
    </row>
    <row r="611" spans="1:16" ht="16.5" x14ac:dyDescent="0.3">
      <c r="A611" s="14"/>
      <c r="B611" s="13"/>
      <c r="C611" s="23"/>
      <c r="D611" s="21"/>
      <c r="E611" s="17"/>
      <c r="F611" s="19"/>
      <c r="G611" s="19"/>
      <c r="H611" s="19"/>
      <c r="I611" s="20"/>
      <c r="P611" s="35" t="str">
        <f t="array" ref="P611">IF(ISERROR(SMALL(IF(($E$5:$E$2000&lt;&gt;0)*($A$5:$A$2000&lt;&gt;""),$A$5:$A$2000),ROW()-1)),"",INDEX($C$5:$C$2000,MATCH(SMALL(IF(($E$5:$E$2000&lt;&gt;0)*($A$5:$A$2000&lt;&gt;""),$A$5:$A$2000),ROW()-1),$A$5:$A$2000,0)))</f>
        <v/>
      </c>
    </row>
    <row r="612" spans="1:16" ht="16.5" x14ac:dyDescent="0.3">
      <c r="A612" s="14"/>
      <c r="B612" s="13"/>
      <c r="C612" s="23"/>
      <c r="D612" s="21"/>
      <c r="E612" s="17"/>
      <c r="F612" s="19"/>
      <c r="G612" s="19"/>
      <c r="H612" s="19"/>
      <c r="I612" s="20"/>
      <c r="P612" s="35" t="str">
        <f t="array" ref="P612">IF(ISERROR(SMALL(IF(($E$5:$E$2000&lt;&gt;0)*($A$5:$A$2000&lt;&gt;""),$A$5:$A$2000),ROW()-1)),"",INDEX($C$5:$C$2000,MATCH(SMALL(IF(($E$5:$E$2000&lt;&gt;0)*($A$5:$A$2000&lt;&gt;""),$A$5:$A$2000),ROW()-1),$A$5:$A$2000,0)))</f>
        <v/>
      </c>
    </row>
    <row r="613" spans="1:16" ht="16.5" x14ac:dyDescent="0.3">
      <c r="A613" s="14"/>
      <c r="B613" s="13"/>
      <c r="C613" s="23"/>
      <c r="D613" s="21"/>
      <c r="E613" s="17"/>
      <c r="F613" s="19"/>
      <c r="G613" s="19"/>
      <c r="H613" s="19"/>
      <c r="I613" s="20"/>
      <c r="P613" s="35" t="str">
        <f t="array" ref="P613">IF(ISERROR(SMALL(IF(($E$5:$E$2000&lt;&gt;0)*($A$5:$A$2000&lt;&gt;""),$A$5:$A$2000),ROW()-1)),"",INDEX($C$5:$C$2000,MATCH(SMALL(IF(($E$5:$E$2000&lt;&gt;0)*($A$5:$A$2000&lt;&gt;""),$A$5:$A$2000),ROW()-1),$A$5:$A$2000,0)))</f>
        <v/>
      </c>
    </row>
    <row r="614" spans="1:16" ht="16.5" x14ac:dyDescent="0.3">
      <c r="A614" s="14"/>
      <c r="B614" s="13"/>
      <c r="C614" s="23"/>
      <c r="D614" s="21"/>
      <c r="E614" s="17"/>
      <c r="F614" s="19"/>
      <c r="G614" s="19"/>
      <c r="H614" s="19"/>
      <c r="I614" s="20"/>
      <c r="P614" s="35" t="str">
        <f t="array" ref="P614">IF(ISERROR(SMALL(IF(($E$5:$E$2000&lt;&gt;0)*($A$5:$A$2000&lt;&gt;""),$A$5:$A$2000),ROW()-1)),"",INDEX($C$5:$C$2000,MATCH(SMALL(IF(($E$5:$E$2000&lt;&gt;0)*($A$5:$A$2000&lt;&gt;""),$A$5:$A$2000),ROW()-1),$A$5:$A$2000,0)))</f>
        <v/>
      </c>
    </row>
    <row r="615" spans="1:16" ht="16.5" x14ac:dyDescent="0.3">
      <c r="A615" s="14"/>
      <c r="B615" s="13"/>
      <c r="C615" s="23"/>
      <c r="D615" s="21"/>
      <c r="E615" s="17"/>
      <c r="F615" s="19"/>
      <c r="G615" s="19"/>
      <c r="H615" s="19"/>
      <c r="I615" s="20"/>
      <c r="P615" s="35" t="str">
        <f t="array" ref="P615">IF(ISERROR(SMALL(IF(($E$5:$E$2000&lt;&gt;0)*($A$5:$A$2000&lt;&gt;""),$A$5:$A$2000),ROW()-1)),"",INDEX($C$5:$C$2000,MATCH(SMALL(IF(($E$5:$E$2000&lt;&gt;0)*($A$5:$A$2000&lt;&gt;""),$A$5:$A$2000),ROW()-1),$A$5:$A$2000,0)))</f>
        <v/>
      </c>
    </row>
    <row r="616" spans="1:16" ht="16.5" x14ac:dyDescent="0.3">
      <c r="A616" s="14"/>
      <c r="B616" s="13"/>
      <c r="C616" s="23"/>
      <c r="D616" s="21"/>
      <c r="E616" s="17"/>
      <c r="F616" s="19"/>
      <c r="G616" s="19"/>
      <c r="H616" s="19"/>
      <c r="I616" s="20"/>
      <c r="P616" s="35" t="str">
        <f t="array" ref="P616">IF(ISERROR(SMALL(IF(($E$5:$E$2000&lt;&gt;0)*($A$5:$A$2000&lt;&gt;""),$A$5:$A$2000),ROW()-1)),"",INDEX($C$5:$C$2000,MATCH(SMALL(IF(($E$5:$E$2000&lt;&gt;0)*($A$5:$A$2000&lt;&gt;""),$A$5:$A$2000),ROW()-1),$A$5:$A$2000,0)))</f>
        <v/>
      </c>
    </row>
    <row r="617" spans="1:16" ht="16.5" x14ac:dyDescent="0.3">
      <c r="A617" s="14"/>
      <c r="B617" s="13"/>
      <c r="C617" s="23"/>
      <c r="D617" s="21"/>
      <c r="E617" s="17"/>
      <c r="F617" s="19"/>
      <c r="G617" s="19"/>
      <c r="H617" s="19"/>
      <c r="I617" s="20"/>
      <c r="P617" s="35" t="str">
        <f t="array" ref="P617">IF(ISERROR(SMALL(IF(($E$5:$E$2000&lt;&gt;0)*($A$5:$A$2000&lt;&gt;""),$A$5:$A$2000),ROW()-1)),"",INDEX($C$5:$C$2000,MATCH(SMALL(IF(($E$5:$E$2000&lt;&gt;0)*($A$5:$A$2000&lt;&gt;""),$A$5:$A$2000),ROW()-1),$A$5:$A$2000,0)))</f>
        <v/>
      </c>
    </row>
    <row r="618" spans="1:16" ht="16.5" x14ac:dyDescent="0.3">
      <c r="A618" s="14"/>
      <c r="B618" s="13"/>
      <c r="C618" s="23"/>
      <c r="D618" s="21"/>
      <c r="E618" s="17"/>
      <c r="F618" s="19"/>
      <c r="G618" s="19"/>
      <c r="H618" s="19"/>
      <c r="I618" s="20"/>
      <c r="P618" s="35" t="str">
        <f t="array" ref="P618">IF(ISERROR(SMALL(IF(($E$5:$E$2000&lt;&gt;0)*($A$5:$A$2000&lt;&gt;""),$A$5:$A$2000),ROW()-1)),"",INDEX($C$5:$C$2000,MATCH(SMALL(IF(($E$5:$E$2000&lt;&gt;0)*($A$5:$A$2000&lt;&gt;""),$A$5:$A$2000),ROW()-1),$A$5:$A$2000,0)))</f>
        <v/>
      </c>
    </row>
    <row r="619" spans="1:16" ht="16.5" x14ac:dyDescent="0.3">
      <c r="A619" s="14"/>
      <c r="B619" s="13"/>
      <c r="C619" s="23"/>
      <c r="D619" s="21"/>
      <c r="E619" s="17"/>
      <c r="F619" s="19"/>
      <c r="G619" s="19"/>
      <c r="H619" s="19"/>
      <c r="I619" s="20"/>
      <c r="P619" s="35" t="str">
        <f t="array" ref="P619">IF(ISERROR(SMALL(IF(($E$5:$E$2000&lt;&gt;0)*($A$5:$A$2000&lt;&gt;""),$A$5:$A$2000),ROW()-1)),"",INDEX($C$5:$C$2000,MATCH(SMALL(IF(($E$5:$E$2000&lt;&gt;0)*($A$5:$A$2000&lt;&gt;""),$A$5:$A$2000),ROW()-1),$A$5:$A$2000,0)))</f>
        <v/>
      </c>
    </row>
    <row r="620" spans="1:16" ht="16.5" x14ac:dyDescent="0.3">
      <c r="A620" s="14"/>
      <c r="B620" s="13"/>
      <c r="C620" s="23"/>
      <c r="D620" s="21"/>
      <c r="E620" s="17"/>
      <c r="F620" s="19"/>
      <c r="G620" s="19"/>
      <c r="H620" s="19"/>
      <c r="I620" s="20"/>
      <c r="P620" s="35" t="str">
        <f t="array" ref="P620">IF(ISERROR(SMALL(IF(($E$5:$E$2000&lt;&gt;0)*($A$5:$A$2000&lt;&gt;""),$A$5:$A$2000),ROW()-1)),"",INDEX($C$5:$C$2000,MATCH(SMALL(IF(($E$5:$E$2000&lt;&gt;0)*($A$5:$A$2000&lt;&gt;""),$A$5:$A$2000),ROW()-1),$A$5:$A$2000,0)))</f>
        <v/>
      </c>
    </row>
    <row r="621" spans="1:16" ht="16.5" x14ac:dyDescent="0.3">
      <c r="A621" s="14"/>
      <c r="B621" s="13"/>
      <c r="C621" s="23"/>
      <c r="D621" s="21"/>
      <c r="E621" s="17"/>
      <c r="F621" s="19"/>
      <c r="G621" s="19"/>
      <c r="H621" s="19"/>
      <c r="I621" s="20"/>
      <c r="P621" s="35" t="str">
        <f t="array" ref="P621">IF(ISERROR(SMALL(IF(($E$5:$E$2000&lt;&gt;0)*($A$5:$A$2000&lt;&gt;""),$A$5:$A$2000),ROW()-1)),"",INDEX($C$5:$C$2000,MATCH(SMALL(IF(($E$5:$E$2000&lt;&gt;0)*($A$5:$A$2000&lt;&gt;""),$A$5:$A$2000),ROW()-1),$A$5:$A$2000,0)))</f>
        <v/>
      </c>
    </row>
    <row r="622" spans="1:16" ht="16.5" x14ac:dyDescent="0.3">
      <c r="A622" s="14"/>
      <c r="B622" s="13"/>
      <c r="C622" s="23"/>
      <c r="D622" s="21"/>
      <c r="E622" s="17"/>
      <c r="F622" s="19"/>
      <c r="G622" s="19"/>
      <c r="H622" s="19"/>
      <c r="I622" s="20"/>
      <c r="P622" s="35" t="str">
        <f t="array" ref="P622">IF(ISERROR(SMALL(IF(($E$5:$E$2000&lt;&gt;0)*($A$5:$A$2000&lt;&gt;""),$A$5:$A$2000),ROW()-1)),"",INDEX($C$5:$C$2000,MATCH(SMALL(IF(($E$5:$E$2000&lt;&gt;0)*($A$5:$A$2000&lt;&gt;""),$A$5:$A$2000),ROW()-1),$A$5:$A$2000,0)))</f>
        <v/>
      </c>
    </row>
    <row r="623" spans="1:16" ht="16.5" x14ac:dyDescent="0.3">
      <c r="A623" s="14"/>
      <c r="B623" s="13"/>
      <c r="C623" s="23"/>
      <c r="D623" s="21"/>
      <c r="E623" s="17"/>
      <c r="F623" s="19"/>
      <c r="G623" s="19"/>
      <c r="H623" s="19"/>
      <c r="I623" s="20"/>
      <c r="P623" s="35" t="str">
        <f t="array" ref="P623">IF(ISERROR(SMALL(IF(($E$5:$E$2000&lt;&gt;0)*($A$5:$A$2000&lt;&gt;""),$A$5:$A$2000),ROW()-1)),"",INDEX($C$5:$C$2000,MATCH(SMALL(IF(($E$5:$E$2000&lt;&gt;0)*($A$5:$A$2000&lt;&gt;""),$A$5:$A$2000),ROW()-1),$A$5:$A$2000,0)))</f>
        <v/>
      </c>
    </row>
    <row r="624" spans="1:16" ht="16.5" x14ac:dyDescent="0.3">
      <c r="A624" s="14"/>
      <c r="B624" s="13"/>
      <c r="C624" s="23"/>
      <c r="D624" s="21"/>
      <c r="E624" s="17"/>
      <c r="F624" s="19"/>
      <c r="G624" s="19"/>
      <c r="H624" s="19"/>
      <c r="I624" s="20"/>
      <c r="P624" s="35" t="str">
        <f t="array" ref="P624">IF(ISERROR(SMALL(IF(($E$5:$E$2000&lt;&gt;0)*($A$5:$A$2000&lt;&gt;""),$A$5:$A$2000),ROW()-1)),"",INDEX($C$5:$C$2000,MATCH(SMALL(IF(($E$5:$E$2000&lt;&gt;0)*($A$5:$A$2000&lt;&gt;""),$A$5:$A$2000),ROW()-1),$A$5:$A$2000,0)))</f>
        <v/>
      </c>
    </row>
    <row r="625" spans="1:16" ht="16.5" x14ac:dyDescent="0.3">
      <c r="A625" s="14"/>
      <c r="B625" s="13"/>
      <c r="C625" s="23"/>
      <c r="D625" s="21"/>
      <c r="E625" s="17"/>
      <c r="F625" s="19"/>
      <c r="G625" s="19"/>
      <c r="H625" s="19"/>
      <c r="I625" s="20"/>
      <c r="P625" s="35" t="str">
        <f t="array" ref="P625">IF(ISERROR(SMALL(IF(($E$5:$E$2000&lt;&gt;0)*($A$5:$A$2000&lt;&gt;""),$A$5:$A$2000),ROW()-1)),"",INDEX($C$5:$C$2000,MATCH(SMALL(IF(($E$5:$E$2000&lt;&gt;0)*($A$5:$A$2000&lt;&gt;""),$A$5:$A$2000),ROW()-1),$A$5:$A$2000,0)))</f>
        <v/>
      </c>
    </row>
    <row r="626" spans="1:16" ht="16.5" x14ac:dyDescent="0.3">
      <c r="A626" s="14"/>
      <c r="B626" s="13"/>
      <c r="C626" s="23"/>
      <c r="D626" s="21"/>
      <c r="E626" s="17"/>
      <c r="F626" s="19"/>
      <c r="G626" s="19"/>
      <c r="H626" s="19"/>
      <c r="I626" s="20"/>
      <c r="P626" s="35" t="str">
        <f t="array" ref="P626">IF(ISERROR(SMALL(IF(($E$5:$E$2000&lt;&gt;0)*($A$5:$A$2000&lt;&gt;""),$A$5:$A$2000),ROW()-1)),"",INDEX($C$5:$C$2000,MATCH(SMALL(IF(($E$5:$E$2000&lt;&gt;0)*($A$5:$A$2000&lt;&gt;""),$A$5:$A$2000),ROW()-1),$A$5:$A$2000,0)))</f>
        <v/>
      </c>
    </row>
    <row r="627" spans="1:16" ht="16.5" x14ac:dyDescent="0.3">
      <c r="A627" s="14"/>
      <c r="B627" s="13"/>
      <c r="C627" s="23"/>
      <c r="D627" s="21"/>
      <c r="E627" s="17"/>
      <c r="F627" s="19"/>
      <c r="G627" s="19"/>
      <c r="H627" s="19"/>
      <c r="I627" s="20"/>
      <c r="P627" s="35" t="str">
        <f t="array" ref="P627">IF(ISERROR(SMALL(IF(($E$5:$E$2000&lt;&gt;0)*($A$5:$A$2000&lt;&gt;""),$A$5:$A$2000),ROW()-1)),"",INDEX($C$5:$C$2000,MATCH(SMALL(IF(($E$5:$E$2000&lt;&gt;0)*($A$5:$A$2000&lt;&gt;""),$A$5:$A$2000),ROW()-1),$A$5:$A$2000,0)))</f>
        <v/>
      </c>
    </row>
    <row r="628" spans="1:16" ht="16.5" x14ac:dyDescent="0.3">
      <c r="A628" s="14"/>
      <c r="B628" s="13"/>
      <c r="C628" s="23"/>
      <c r="D628" s="21"/>
      <c r="E628" s="17"/>
      <c r="F628" s="19"/>
      <c r="G628" s="19"/>
      <c r="H628" s="19"/>
      <c r="I628" s="20"/>
      <c r="P628" s="35" t="str">
        <f t="array" ref="P628">IF(ISERROR(SMALL(IF(($E$5:$E$2000&lt;&gt;0)*($A$5:$A$2000&lt;&gt;""),$A$5:$A$2000),ROW()-1)),"",INDEX($C$5:$C$2000,MATCH(SMALL(IF(($E$5:$E$2000&lt;&gt;0)*($A$5:$A$2000&lt;&gt;""),$A$5:$A$2000),ROW()-1),$A$5:$A$2000,0)))</f>
        <v/>
      </c>
    </row>
    <row r="629" spans="1:16" ht="16.5" x14ac:dyDescent="0.3">
      <c r="A629" s="14"/>
      <c r="B629" s="13"/>
      <c r="C629" s="23"/>
      <c r="D629" s="21"/>
      <c r="E629" s="17"/>
      <c r="F629" s="19"/>
      <c r="G629" s="19"/>
      <c r="H629" s="19"/>
      <c r="I629" s="20"/>
      <c r="P629" s="35" t="str">
        <f t="array" ref="P629">IF(ISERROR(SMALL(IF(($E$5:$E$2000&lt;&gt;0)*($A$5:$A$2000&lt;&gt;""),$A$5:$A$2000),ROW()-1)),"",INDEX($C$5:$C$2000,MATCH(SMALL(IF(($E$5:$E$2000&lt;&gt;0)*($A$5:$A$2000&lt;&gt;""),$A$5:$A$2000),ROW()-1),$A$5:$A$2000,0)))</f>
        <v/>
      </c>
    </row>
    <row r="630" spans="1:16" ht="16.5" x14ac:dyDescent="0.3">
      <c r="A630" s="14"/>
      <c r="B630" s="13"/>
      <c r="C630" s="23"/>
      <c r="D630" s="21"/>
      <c r="E630" s="17"/>
      <c r="F630" s="19"/>
      <c r="G630" s="19"/>
      <c r="H630" s="19"/>
      <c r="I630" s="20"/>
      <c r="P630" s="35" t="str">
        <f t="array" ref="P630">IF(ISERROR(SMALL(IF(($E$5:$E$2000&lt;&gt;0)*($A$5:$A$2000&lt;&gt;""),$A$5:$A$2000),ROW()-1)),"",INDEX($C$5:$C$2000,MATCH(SMALL(IF(($E$5:$E$2000&lt;&gt;0)*($A$5:$A$2000&lt;&gt;""),$A$5:$A$2000),ROW()-1),$A$5:$A$2000,0)))</f>
        <v/>
      </c>
    </row>
    <row r="631" spans="1:16" ht="16.5" x14ac:dyDescent="0.3">
      <c r="A631" s="14"/>
      <c r="B631" s="13"/>
      <c r="C631" s="23"/>
      <c r="D631" s="21"/>
      <c r="E631" s="17"/>
      <c r="F631" s="19"/>
      <c r="G631" s="19"/>
      <c r="H631" s="19"/>
      <c r="I631" s="20"/>
      <c r="P631" s="35" t="str">
        <f t="array" ref="P631">IF(ISERROR(SMALL(IF(($E$5:$E$2000&lt;&gt;0)*($A$5:$A$2000&lt;&gt;""),$A$5:$A$2000),ROW()-1)),"",INDEX($C$5:$C$2000,MATCH(SMALL(IF(($E$5:$E$2000&lt;&gt;0)*($A$5:$A$2000&lt;&gt;""),$A$5:$A$2000),ROW()-1),$A$5:$A$2000,0)))</f>
        <v/>
      </c>
    </row>
    <row r="632" spans="1:16" ht="16.5" x14ac:dyDescent="0.3">
      <c r="A632" s="14"/>
      <c r="B632" s="13"/>
      <c r="C632" s="23"/>
      <c r="D632" s="21"/>
      <c r="E632" s="17"/>
      <c r="F632" s="19"/>
      <c r="G632" s="19"/>
      <c r="H632" s="19"/>
      <c r="I632" s="20"/>
      <c r="P632" s="35" t="str">
        <f t="array" ref="P632">IF(ISERROR(SMALL(IF(($E$5:$E$2000&lt;&gt;0)*($A$5:$A$2000&lt;&gt;""),$A$5:$A$2000),ROW()-1)),"",INDEX($C$5:$C$2000,MATCH(SMALL(IF(($E$5:$E$2000&lt;&gt;0)*($A$5:$A$2000&lt;&gt;""),$A$5:$A$2000),ROW()-1),$A$5:$A$2000,0)))</f>
        <v/>
      </c>
    </row>
    <row r="633" spans="1:16" ht="16.5" x14ac:dyDescent="0.3">
      <c r="A633" s="14"/>
      <c r="B633" s="13"/>
      <c r="C633" s="23"/>
      <c r="D633" s="21"/>
      <c r="E633" s="17"/>
      <c r="F633" s="19"/>
      <c r="G633" s="19"/>
      <c r="H633" s="19"/>
      <c r="I633" s="20"/>
      <c r="P633" s="35" t="str">
        <f t="array" ref="P633">IF(ISERROR(SMALL(IF(($E$5:$E$2000&lt;&gt;0)*($A$5:$A$2000&lt;&gt;""),$A$5:$A$2000),ROW()-1)),"",INDEX($C$5:$C$2000,MATCH(SMALL(IF(($E$5:$E$2000&lt;&gt;0)*($A$5:$A$2000&lt;&gt;""),$A$5:$A$2000),ROW()-1),$A$5:$A$2000,0)))</f>
        <v/>
      </c>
    </row>
    <row r="634" spans="1:16" ht="16.5" x14ac:dyDescent="0.3">
      <c r="A634" s="14"/>
      <c r="B634" s="13"/>
      <c r="C634" s="23"/>
      <c r="D634" s="21"/>
      <c r="E634" s="17"/>
      <c r="F634" s="19"/>
      <c r="G634" s="19"/>
      <c r="H634" s="19"/>
      <c r="I634" s="20"/>
      <c r="P634" s="35" t="str">
        <f t="array" ref="P634">IF(ISERROR(SMALL(IF(($E$5:$E$2000&lt;&gt;0)*($A$5:$A$2000&lt;&gt;""),$A$5:$A$2000),ROW()-1)),"",INDEX($C$5:$C$2000,MATCH(SMALL(IF(($E$5:$E$2000&lt;&gt;0)*($A$5:$A$2000&lt;&gt;""),$A$5:$A$2000),ROW()-1),$A$5:$A$2000,0)))</f>
        <v/>
      </c>
    </row>
    <row r="635" spans="1:16" ht="16.5" x14ac:dyDescent="0.3">
      <c r="A635" s="14"/>
      <c r="B635" s="13"/>
      <c r="C635" s="23"/>
      <c r="D635" s="21"/>
      <c r="E635" s="17"/>
      <c r="F635" s="19"/>
      <c r="G635" s="19"/>
      <c r="H635" s="19"/>
      <c r="I635" s="20"/>
      <c r="P635" s="35" t="str">
        <f t="array" ref="P635">IF(ISERROR(SMALL(IF(($E$5:$E$2000&lt;&gt;0)*($A$5:$A$2000&lt;&gt;""),$A$5:$A$2000),ROW()-1)),"",INDEX($C$5:$C$2000,MATCH(SMALL(IF(($E$5:$E$2000&lt;&gt;0)*($A$5:$A$2000&lt;&gt;""),$A$5:$A$2000),ROW()-1),$A$5:$A$2000,0)))</f>
        <v/>
      </c>
    </row>
    <row r="636" spans="1:16" ht="16.5" x14ac:dyDescent="0.3">
      <c r="A636" s="14"/>
      <c r="B636" s="13"/>
      <c r="C636" s="23"/>
      <c r="D636" s="21"/>
      <c r="E636" s="17"/>
      <c r="F636" s="19"/>
      <c r="G636" s="19"/>
      <c r="H636" s="19"/>
      <c r="I636" s="20"/>
      <c r="P636" s="35" t="str">
        <f t="array" ref="P636">IF(ISERROR(SMALL(IF(($E$5:$E$2000&lt;&gt;0)*($A$5:$A$2000&lt;&gt;""),$A$5:$A$2000),ROW()-1)),"",INDEX($C$5:$C$2000,MATCH(SMALL(IF(($E$5:$E$2000&lt;&gt;0)*($A$5:$A$2000&lt;&gt;""),$A$5:$A$2000),ROW()-1),$A$5:$A$2000,0)))</f>
        <v/>
      </c>
    </row>
    <row r="637" spans="1:16" ht="16.5" x14ac:dyDescent="0.3">
      <c r="A637" s="14"/>
      <c r="B637" s="13"/>
      <c r="C637" s="23"/>
      <c r="D637" s="21"/>
      <c r="E637" s="17"/>
      <c r="F637" s="19"/>
      <c r="G637" s="19"/>
      <c r="H637" s="19"/>
      <c r="I637" s="20"/>
      <c r="P637" s="35" t="str">
        <f t="array" ref="P637">IF(ISERROR(SMALL(IF(($E$5:$E$2000&lt;&gt;0)*($A$5:$A$2000&lt;&gt;""),$A$5:$A$2000),ROW()-1)),"",INDEX($C$5:$C$2000,MATCH(SMALL(IF(($E$5:$E$2000&lt;&gt;0)*($A$5:$A$2000&lt;&gt;""),$A$5:$A$2000),ROW()-1),$A$5:$A$2000,0)))</f>
        <v/>
      </c>
    </row>
    <row r="638" spans="1:16" ht="16.5" x14ac:dyDescent="0.3">
      <c r="A638" s="14"/>
      <c r="B638" s="13"/>
      <c r="C638" s="23"/>
      <c r="D638" s="21"/>
      <c r="E638" s="17"/>
      <c r="F638" s="19"/>
      <c r="G638" s="19"/>
      <c r="H638" s="19"/>
      <c r="I638" s="20"/>
      <c r="P638" s="35" t="str">
        <f t="array" ref="P638">IF(ISERROR(SMALL(IF(($E$5:$E$2000&lt;&gt;0)*($A$5:$A$2000&lt;&gt;""),$A$5:$A$2000),ROW()-1)),"",INDEX($C$5:$C$2000,MATCH(SMALL(IF(($E$5:$E$2000&lt;&gt;0)*($A$5:$A$2000&lt;&gt;""),$A$5:$A$2000),ROW()-1),$A$5:$A$2000,0)))</f>
        <v/>
      </c>
    </row>
    <row r="639" spans="1:16" ht="16.5" x14ac:dyDescent="0.3">
      <c r="A639" s="14"/>
      <c r="B639" s="13"/>
      <c r="C639" s="23"/>
      <c r="D639" s="21"/>
      <c r="E639" s="17"/>
      <c r="F639" s="19"/>
      <c r="G639" s="19"/>
      <c r="H639" s="19"/>
      <c r="I639" s="20"/>
      <c r="P639" s="35" t="str">
        <f t="array" ref="P639">IF(ISERROR(SMALL(IF(($E$5:$E$2000&lt;&gt;0)*($A$5:$A$2000&lt;&gt;""),$A$5:$A$2000),ROW()-1)),"",INDEX($C$5:$C$2000,MATCH(SMALL(IF(($E$5:$E$2000&lt;&gt;0)*($A$5:$A$2000&lt;&gt;""),$A$5:$A$2000),ROW()-1),$A$5:$A$2000,0)))</f>
        <v/>
      </c>
    </row>
    <row r="640" spans="1:16" ht="16.5" x14ac:dyDescent="0.3">
      <c r="A640" s="14"/>
      <c r="B640" s="13"/>
      <c r="C640" s="23"/>
      <c r="D640" s="21"/>
      <c r="E640" s="17"/>
      <c r="F640" s="19"/>
      <c r="G640" s="19"/>
      <c r="H640" s="19"/>
      <c r="I640" s="20"/>
      <c r="P640" s="35" t="str">
        <f t="array" ref="P640">IF(ISERROR(SMALL(IF(($E$5:$E$2000&lt;&gt;0)*($A$5:$A$2000&lt;&gt;""),$A$5:$A$2000),ROW()-1)),"",INDEX($C$5:$C$2000,MATCH(SMALL(IF(($E$5:$E$2000&lt;&gt;0)*($A$5:$A$2000&lt;&gt;""),$A$5:$A$2000),ROW()-1),$A$5:$A$2000,0)))</f>
        <v/>
      </c>
    </row>
    <row r="641" spans="1:16" ht="16.5" x14ac:dyDescent="0.3">
      <c r="A641" s="14"/>
      <c r="B641" s="13"/>
      <c r="C641" s="23"/>
      <c r="D641" s="21"/>
      <c r="E641" s="17"/>
      <c r="F641" s="19"/>
      <c r="G641" s="19"/>
      <c r="H641" s="19"/>
      <c r="I641" s="20"/>
      <c r="P641" s="35" t="str">
        <f t="array" ref="P641">IF(ISERROR(SMALL(IF(($E$5:$E$2000&lt;&gt;0)*($A$5:$A$2000&lt;&gt;""),$A$5:$A$2000),ROW()-1)),"",INDEX($C$5:$C$2000,MATCH(SMALL(IF(($E$5:$E$2000&lt;&gt;0)*($A$5:$A$2000&lt;&gt;""),$A$5:$A$2000),ROW()-1),$A$5:$A$2000,0)))</f>
        <v/>
      </c>
    </row>
    <row r="642" spans="1:16" ht="16.5" x14ac:dyDescent="0.3">
      <c r="A642" s="14"/>
      <c r="B642" s="13"/>
      <c r="C642" s="23"/>
      <c r="D642" s="21"/>
      <c r="E642" s="17"/>
      <c r="F642" s="19"/>
      <c r="G642" s="19"/>
      <c r="H642" s="19"/>
      <c r="I642" s="20"/>
      <c r="P642" s="35" t="str">
        <f t="array" ref="P642">IF(ISERROR(SMALL(IF(($E$5:$E$2000&lt;&gt;0)*($A$5:$A$2000&lt;&gt;""),$A$5:$A$2000),ROW()-1)),"",INDEX($C$5:$C$2000,MATCH(SMALL(IF(($E$5:$E$2000&lt;&gt;0)*($A$5:$A$2000&lt;&gt;""),$A$5:$A$2000),ROW()-1),$A$5:$A$2000,0)))</f>
        <v/>
      </c>
    </row>
    <row r="643" spans="1:16" ht="16.5" x14ac:dyDescent="0.3">
      <c r="A643" s="14"/>
      <c r="B643" s="13"/>
      <c r="C643" s="23"/>
      <c r="D643" s="21"/>
      <c r="E643" s="17"/>
      <c r="F643" s="19"/>
      <c r="G643" s="19"/>
      <c r="H643" s="19"/>
      <c r="I643" s="20"/>
      <c r="P643" s="35" t="str">
        <f t="array" ref="P643">IF(ISERROR(SMALL(IF(($E$5:$E$2000&lt;&gt;0)*($A$5:$A$2000&lt;&gt;""),$A$5:$A$2000),ROW()-1)),"",INDEX($C$5:$C$2000,MATCH(SMALL(IF(($E$5:$E$2000&lt;&gt;0)*($A$5:$A$2000&lt;&gt;""),$A$5:$A$2000),ROW()-1),$A$5:$A$2000,0)))</f>
        <v/>
      </c>
    </row>
    <row r="644" spans="1:16" ht="16.5" x14ac:dyDescent="0.3">
      <c r="A644" s="14"/>
      <c r="B644" s="13"/>
      <c r="C644" s="23"/>
      <c r="D644" s="21"/>
      <c r="E644" s="17"/>
      <c r="F644" s="19"/>
      <c r="G644" s="19"/>
      <c r="H644" s="19"/>
      <c r="I644" s="20"/>
      <c r="P644" s="35" t="str">
        <f t="array" ref="P644">IF(ISERROR(SMALL(IF(($E$5:$E$2000&lt;&gt;0)*($A$5:$A$2000&lt;&gt;""),$A$5:$A$2000),ROW()-1)),"",INDEX($C$5:$C$2000,MATCH(SMALL(IF(($E$5:$E$2000&lt;&gt;0)*($A$5:$A$2000&lt;&gt;""),$A$5:$A$2000),ROW()-1),$A$5:$A$2000,0)))</f>
        <v/>
      </c>
    </row>
    <row r="645" spans="1:16" ht="16.5" x14ac:dyDescent="0.3">
      <c r="A645" s="14"/>
      <c r="B645" s="13"/>
      <c r="C645" s="23"/>
      <c r="D645" s="21"/>
      <c r="E645" s="17"/>
      <c r="F645" s="19"/>
      <c r="G645" s="19"/>
      <c r="H645" s="19"/>
      <c r="I645" s="20"/>
      <c r="P645" s="35" t="str">
        <f t="array" ref="P645">IF(ISERROR(SMALL(IF(($E$5:$E$2000&lt;&gt;0)*($A$5:$A$2000&lt;&gt;""),$A$5:$A$2000),ROW()-1)),"",INDEX($C$5:$C$2000,MATCH(SMALL(IF(($E$5:$E$2000&lt;&gt;0)*($A$5:$A$2000&lt;&gt;""),$A$5:$A$2000),ROW()-1),$A$5:$A$2000,0)))</f>
        <v/>
      </c>
    </row>
    <row r="646" spans="1:16" ht="16.5" x14ac:dyDescent="0.3">
      <c r="A646" s="14"/>
      <c r="B646" s="13"/>
      <c r="C646" s="23"/>
      <c r="D646" s="21"/>
      <c r="E646" s="17"/>
      <c r="F646" s="19"/>
      <c r="G646" s="19"/>
      <c r="H646" s="19"/>
      <c r="I646" s="20"/>
      <c r="P646" s="35" t="str">
        <f t="array" ref="P646">IF(ISERROR(SMALL(IF(($E$5:$E$2000&lt;&gt;0)*($A$5:$A$2000&lt;&gt;""),$A$5:$A$2000),ROW()-1)),"",INDEX($C$5:$C$2000,MATCH(SMALL(IF(($E$5:$E$2000&lt;&gt;0)*($A$5:$A$2000&lt;&gt;""),$A$5:$A$2000),ROW()-1),$A$5:$A$2000,0)))</f>
        <v/>
      </c>
    </row>
    <row r="647" spans="1:16" ht="16.5" x14ac:dyDescent="0.3">
      <c r="A647" s="14"/>
      <c r="B647" s="13"/>
      <c r="C647" s="23"/>
      <c r="D647" s="21"/>
      <c r="E647" s="17"/>
      <c r="F647" s="19"/>
      <c r="G647" s="19"/>
      <c r="H647" s="19"/>
      <c r="I647" s="20"/>
      <c r="P647" s="35" t="str">
        <f t="array" ref="P647">IF(ISERROR(SMALL(IF(($E$5:$E$2000&lt;&gt;0)*($A$5:$A$2000&lt;&gt;""),$A$5:$A$2000),ROW()-1)),"",INDEX($C$5:$C$2000,MATCH(SMALL(IF(($E$5:$E$2000&lt;&gt;0)*($A$5:$A$2000&lt;&gt;""),$A$5:$A$2000),ROW()-1),$A$5:$A$2000,0)))</f>
        <v/>
      </c>
    </row>
    <row r="648" spans="1:16" ht="16.5" x14ac:dyDescent="0.3">
      <c r="A648" s="14"/>
      <c r="B648" s="13"/>
      <c r="C648" s="23"/>
      <c r="D648" s="21"/>
      <c r="E648" s="17"/>
      <c r="F648" s="19"/>
      <c r="G648" s="19"/>
      <c r="H648" s="19"/>
      <c r="I648" s="20"/>
      <c r="P648" s="35" t="str">
        <f t="array" ref="P648">IF(ISERROR(SMALL(IF(($E$5:$E$2000&lt;&gt;0)*($A$5:$A$2000&lt;&gt;""),$A$5:$A$2000),ROW()-1)),"",INDEX($C$5:$C$2000,MATCH(SMALL(IF(($E$5:$E$2000&lt;&gt;0)*($A$5:$A$2000&lt;&gt;""),$A$5:$A$2000),ROW()-1),$A$5:$A$2000,0)))</f>
        <v/>
      </c>
    </row>
    <row r="649" spans="1:16" ht="16.5" x14ac:dyDescent="0.3">
      <c r="A649" s="14"/>
      <c r="B649" s="13"/>
      <c r="C649" s="23"/>
      <c r="D649" s="21"/>
      <c r="E649" s="17"/>
      <c r="F649" s="19"/>
      <c r="G649" s="19"/>
      <c r="H649" s="19"/>
      <c r="I649" s="20"/>
      <c r="P649" s="35" t="str">
        <f t="array" ref="P649">IF(ISERROR(SMALL(IF(($E$5:$E$2000&lt;&gt;0)*($A$5:$A$2000&lt;&gt;""),$A$5:$A$2000),ROW()-1)),"",INDEX($C$5:$C$2000,MATCH(SMALL(IF(($E$5:$E$2000&lt;&gt;0)*($A$5:$A$2000&lt;&gt;""),$A$5:$A$2000),ROW()-1),$A$5:$A$2000,0)))</f>
        <v/>
      </c>
    </row>
    <row r="650" spans="1:16" ht="16.5" x14ac:dyDescent="0.3">
      <c r="A650" s="14"/>
      <c r="B650" s="13"/>
      <c r="C650" s="23"/>
      <c r="D650" s="21"/>
      <c r="E650" s="17"/>
      <c r="F650" s="19"/>
      <c r="G650" s="19"/>
      <c r="H650" s="19"/>
      <c r="I650" s="20"/>
      <c r="P650" s="35" t="str">
        <f t="array" ref="P650">IF(ISERROR(SMALL(IF(($E$5:$E$2000&lt;&gt;0)*($A$5:$A$2000&lt;&gt;""),$A$5:$A$2000),ROW()-1)),"",INDEX($C$5:$C$2000,MATCH(SMALL(IF(($E$5:$E$2000&lt;&gt;0)*($A$5:$A$2000&lt;&gt;""),$A$5:$A$2000),ROW()-1),$A$5:$A$2000,0)))</f>
        <v/>
      </c>
    </row>
    <row r="651" spans="1:16" ht="16.5" x14ac:dyDescent="0.3">
      <c r="A651" s="14"/>
      <c r="B651" s="13"/>
      <c r="C651" s="23"/>
      <c r="D651" s="21"/>
      <c r="E651" s="17"/>
      <c r="F651" s="19"/>
      <c r="G651" s="19"/>
      <c r="H651" s="19"/>
      <c r="I651" s="20"/>
      <c r="P651" s="35" t="str">
        <f t="array" ref="P651">IF(ISERROR(SMALL(IF(($E$5:$E$2000&lt;&gt;0)*($A$5:$A$2000&lt;&gt;""),$A$5:$A$2000),ROW()-1)),"",INDEX($C$5:$C$2000,MATCH(SMALL(IF(($E$5:$E$2000&lt;&gt;0)*($A$5:$A$2000&lt;&gt;""),$A$5:$A$2000),ROW()-1),$A$5:$A$2000,0)))</f>
        <v/>
      </c>
    </row>
    <row r="652" spans="1:16" ht="16.5" x14ac:dyDescent="0.3">
      <c r="A652" s="14"/>
      <c r="B652" s="13"/>
      <c r="C652" s="23"/>
      <c r="D652" s="21"/>
      <c r="E652" s="17"/>
      <c r="F652" s="19"/>
      <c r="G652" s="19"/>
      <c r="H652" s="19"/>
      <c r="I652" s="20"/>
      <c r="P652" s="35" t="str">
        <f t="array" ref="P652">IF(ISERROR(SMALL(IF(($E$5:$E$2000&lt;&gt;0)*($A$5:$A$2000&lt;&gt;""),$A$5:$A$2000),ROW()-1)),"",INDEX($C$5:$C$2000,MATCH(SMALL(IF(($E$5:$E$2000&lt;&gt;0)*($A$5:$A$2000&lt;&gt;""),$A$5:$A$2000),ROW()-1),$A$5:$A$2000,0)))</f>
        <v/>
      </c>
    </row>
    <row r="653" spans="1:16" ht="16.5" x14ac:dyDescent="0.3">
      <c r="A653" s="14"/>
      <c r="B653" s="13"/>
      <c r="C653" s="23"/>
      <c r="D653" s="21"/>
      <c r="E653" s="17"/>
      <c r="F653" s="19"/>
      <c r="G653" s="19"/>
      <c r="H653" s="19"/>
      <c r="I653" s="20"/>
      <c r="P653" s="35" t="str">
        <f t="array" ref="P653">IF(ISERROR(SMALL(IF(($E$5:$E$2000&lt;&gt;0)*($A$5:$A$2000&lt;&gt;""),$A$5:$A$2000),ROW()-1)),"",INDEX($C$5:$C$2000,MATCH(SMALL(IF(($E$5:$E$2000&lt;&gt;0)*($A$5:$A$2000&lt;&gt;""),$A$5:$A$2000),ROW()-1),$A$5:$A$2000,0)))</f>
        <v/>
      </c>
    </row>
    <row r="654" spans="1:16" ht="16.5" x14ac:dyDescent="0.3">
      <c r="A654" s="14"/>
      <c r="B654" s="13"/>
      <c r="C654" s="23"/>
      <c r="D654" s="21"/>
      <c r="E654" s="17"/>
      <c r="F654" s="19"/>
      <c r="G654" s="19"/>
      <c r="H654" s="19"/>
      <c r="I654" s="20"/>
      <c r="P654" s="35" t="str">
        <f t="array" ref="P654">IF(ISERROR(SMALL(IF(($E$5:$E$2000&lt;&gt;0)*($A$5:$A$2000&lt;&gt;""),$A$5:$A$2000),ROW()-1)),"",INDEX($C$5:$C$2000,MATCH(SMALL(IF(($E$5:$E$2000&lt;&gt;0)*($A$5:$A$2000&lt;&gt;""),$A$5:$A$2000),ROW()-1),$A$5:$A$2000,0)))</f>
        <v/>
      </c>
    </row>
    <row r="655" spans="1:16" ht="16.5" x14ac:dyDescent="0.3">
      <c r="A655" s="14"/>
      <c r="B655" s="13"/>
      <c r="C655" s="23"/>
      <c r="D655" s="21"/>
      <c r="E655" s="17"/>
      <c r="F655" s="19"/>
      <c r="G655" s="19"/>
      <c r="H655" s="19"/>
      <c r="I655" s="20"/>
      <c r="P655" s="35" t="str">
        <f t="array" ref="P655">IF(ISERROR(SMALL(IF(($E$5:$E$2000&lt;&gt;0)*($A$5:$A$2000&lt;&gt;""),$A$5:$A$2000),ROW()-1)),"",INDEX($C$5:$C$2000,MATCH(SMALL(IF(($E$5:$E$2000&lt;&gt;0)*($A$5:$A$2000&lt;&gt;""),$A$5:$A$2000),ROW()-1),$A$5:$A$2000,0)))</f>
        <v/>
      </c>
    </row>
    <row r="656" spans="1:16" ht="16.5" x14ac:dyDescent="0.3">
      <c r="A656" s="14"/>
      <c r="B656" s="13"/>
      <c r="C656" s="23"/>
      <c r="D656" s="21"/>
      <c r="E656" s="17"/>
      <c r="F656" s="19"/>
      <c r="G656" s="19"/>
      <c r="H656" s="19"/>
      <c r="I656" s="20"/>
      <c r="P656" s="35" t="str">
        <f t="array" ref="P656">IF(ISERROR(SMALL(IF(($E$5:$E$2000&lt;&gt;0)*($A$5:$A$2000&lt;&gt;""),$A$5:$A$2000),ROW()-1)),"",INDEX($C$5:$C$2000,MATCH(SMALL(IF(($E$5:$E$2000&lt;&gt;0)*($A$5:$A$2000&lt;&gt;""),$A$5:$A$2000),ROW()-1),$A$5:$A$2000,0)))</f>
        <v/>
      </c>
    </row>
    <row r="657" spans="1:16" ht="16.5" x14ac:dyDescent="0.3">
      <c r="A657" s="14"/>
      <c r="B657" s="13"/>
      <c r="C657" s="23"/>
      <c r="D657" s="21"/>
      <c r="E657" s="17"/>
      <c r="F657" s="19"/>
      <c r="G657" s="19"/>
      <c r="H657" s="19"/>
      <c r="I657" s="20"/>
      <c r="P657" s="35" t="str">
        <f t="array" ref="P657">IF(ISERROR(SMALL(IF(($E$5:$E$2000&lt;&gt;0)*($A$5:$A$2000&lt;&gt;""),$A$5:$A$2000),ROW()-1)),"",INDEX($C$5:$C$2000,MATCH(SMALL(IF(($E$5:$E$2000&lt;&gt;0)*($A$5:$A$2000&lt;&gt;""),$A$5:$A$2000),ROW()-1),$A$5:$A$2000,0)))</f>
        <v/>
      </c>
    </row>
    <row r="658" spans="1:16" ht="16.5" x14ac:dyDescent="0.3">
      <c r="A658" s="14"/>
      <c r="B658" s="13"/>
      <c r="C658" s="23"/>
      <c r="D658" s="21"/>
      <c r="E658" s="17"/>
      <c r="F658" s="19"/>
      <c r="G658" s="19"/>
      <c r="H658" s="19"/>
      <c r="I658" s="20"/>
      <c r="P658" s="35" t="str">
        <f t="array" ref="P658">IF(ISERROR(SMALL(IF(($E$5:$E$2000&lt;&gt;0)*($A$5:$A$2000&lt;&gt;""),$A$5:$A$2000),ROW()-1)),"",INDEX($C$5:$C$2000,MATCH(SMALL(IF(($E$5:$E$2000&lt;&gt;0)*($A$5:$A$2000&lt;&gt;""),$A$5:$A$2000),ROW()-1),$A$5:$A$2000,0)))</f>
        <v/>
      </c>
    </row>
    <row r="659" spans="1:16" ht="16.5" x14ac:dyDescent="0.3">
      <c r="A659" s="14"/>
      <c r="B659" s="13"/>
      <c r="C659" s="23"/>
      <c r="D659" s="21"/>
      <c r="E659" s="17"/>
      <c r="F659" s="19"/>
      <c r="G659" s="19"/>
      <c r="H659" s="19"/>
      <c r="I659" s="20"/>
      <c r="P659" s="35" t="str">
        <f t="array" ref="P659">IF(ISERROR(SMALL(IF(($E$5:$E$2000&lt;&gt;0)*($A$5:$A$2000&lt;&gt;""),$A$5:$A$2000),ROW()-1)),"",INDEX($C$5:$C$2000,MATCH(SMALL(IF(($E$5:$E$2000&lt;&gt;0)*($A$5:$A$2000&lt;&gt;""),$A$5:$A$2000),ROW()-1),$A$5:$A$2000,0)))</f>
        <v/>
      </c>
    </row>
    <row r="660" spans="1:16" ht="16.5" x14ac:dyDescent="0.3">
      <c r="A660" s="14"/>
      <c r="B660" s="13"/>
      <c r="C660" s="23"/>
      <c r="D660" s="21"/>
      <c r="E660" s="17"/>
      <c r="F660" s="19"/>
      <c r="G660" s="19"/>
      <c r="H660" s="19"/>
      <c r="I660" s="20"/>
      <c r="P660" s="35" t="str">
        <f t="array" ref="P660">IF(ISERROR(SMALL(IF(($E$5:$E$2000&lt;&gt;0)*($A$5:$A$2000&lt;&gt;""),$A$5:$A$2000),ROW()-1)),"",INDEX($C$5:$C$2000,MATCH(SMALL(IF(($E$5:$E$2000&lt;&gt;0)*($A$5:$A$2000&lt;&gt;""),$A$5:$A$2000),ROW()-1),$A$5:$A$2000,0)))</f>
        <v/>
      </c>
    </row>
    <row r="661" spans="1:16" ht="16.5" x14ac:dyDescent="0.3">
      <c r="A661" s="14"/>
      <c r="B661" s="13"/>
      <c r="C661" s="23"/>
      <c r="D661" s="21"/>
      <c r="E661" s="17"/>
      <c r="F661" s="19"/>
      <c r="G661" s="19"/>
      <c r="H661" s="19"/>
      <c r="I661" s="20"/>
      <c r="P661" s="35" t="str">
        <f t="array" ref="P661">IF(ISERROR(SMALL(IF(($E$5:$E$2000&lt;&gt;0)*($A$5:$A$2000&lt;&gt;""),$A$5:$A$2000),ROW()-1)),"",INDEX($C$5:$C$2000,MATCH(SMALL(IF(($E$5:$E$2000&lt;&gt;0)*($A$5:$A$2000&lt;&gt;""),$A$5:$A$2000),ROW()-1),$A$5:$A$2000,0)))</f>
        <v/>
      </c>
    </row>
    <row r="662" spans="1:16" ht="16.5" x14ac:dyDescent="0.3">
      <c r="A662" s="14"/>
      <c r="B662" s="13"/>
      <c r="C662" s="23"/>
      <c r="D662" s="21"/>
      <c r="E662" s="17"/>
      <c r="F662" s="19"/>
      <c r="G662" s="19"/>
      <c r="H662" s="19"/>
      <c r="I662" s="20"/>
      <c r="P662" s="35" t="str">
        <f t="array" ref="P662">IF(ISERROR(SMALL(IF(($E$5:$E$2000&lt;&gt;0)*($A$5:$A$2000&lt;&gt;""),$A$5:$A$2000),ROW()-1)),"",INDEX($C$5:$C$2000,MATCH(SMALL(IF(($E$5:$E$2000&lt;&gt;0)*($A$5:$A$2000&lt;&gt;""),$A$5:$A$2000),ROW()-1),$A$5:$A$2000,0)))</f>
        <v/>
      </c>
    </row>
    <row r="663" spans="1:16" ht="16.5" x14ac:dyDescent="0.3">
      <c r="A663" s="14"/>
      <c r="B663" s="13"/>
      <c r="C663" s="23"/>
      <c r="D663" s="21"/>
      <c r="E663" s="17"/>
      <c r="F663" s="19"/>
      <c r="G663" s="19"/>
      <c r="H663" s="19"/>
      <c r="I663" s="20"/>
      <c r="P663" s="35" t="str">
        <f t="array" ref="P663">IF(ISERROR(SMALL(IF(($E$5:$E$2000&lt;&gt;0)*($A$5:$A$2000&lt;&gt;""),$A$5:$A$2000),ROW()-1)),"",INDEX($C$5:$C$2000,MATCH(SMALL(IF(($E$5:$E$2000&lt;&gt;0)*($A$5:$A$2000&lt;&gt;""),$A$5:$A$2000),ROW()-1),$A$5:$A$2000,0)))</f>
        <v/>
      </c>
    </row>
    <row r="664" spans="1:16" ht="16.5" x14ac:dyDescent="0.3">
      <c r="A664" s="14"/>
      <c r="B664" s="13"/>
      <c r="C664" s="23"/>
      <c r="D664" s="21"/>
      <c r="E664" s="17"/>
      <c r="F664" s="19"/>
      <c r="G664" s="19"/>
      <c r="H664" s="19"/>
      <c r="I664" s="20"/>
      <c r="P664" s="35" t="str">
        <f t="array" ref="P664">IF(ISERROR(SMALL(IF(($E$5:$E$2000&lt;&gt;0)*($A$5:$A$2000&lt;&gt;""),$A$5:$A$2000),ROW()-1)),"",INDEX($C$5:$C$2000,MATCH(SMALL(IF(($E$5:$E$2000&lt;&gt;0)*($A$5:$A$2000&lt;&gt;""),$A$5:$A$2000),ROW()-1),$A$5:$A$2000,0)))</f>
        <v/>
      </c>
    </row>
    <row r="665" spans="1:16" ht="16.5" x14ac:dyDescent="0.3">
      <c r="A665" s="14"/>
      <c r="B665" s="13"/>
      <c r="C665" s="23"/>
      <c r="D665" s="21"/>
      <c r="E665" s="17"/>
      <c r="F665" s="19"/>
      <c r="G665" s="19"/>
      <c r="H665" s="19"/>
      <c r="I665" s="20"/>
      <c r="P665" s="35" t="str">
        <f t="array" ref="P665">IF(ISERROR(SMALL(IF(($E$5:$E$2000&lt;&gt;0)*($A$5:$A$2000&lt;&gt;""),$A$5:$A$2000),ROW()-1)),"",INDEX($C$5:$C$2000,MATCH(SMALL(IF(($E$5:$E$2000&lt;&gt;0)*($A$5:$A$2000&lt;&gt;""),$A$5:$A$2000),ROW()-1),$A$5:$A$2000,0)))</f>
        <v/>
      </c>
    </row>
    <row r="666" spans="1:16" ht="16.5" x14ac:dyDescent="0.3">
      <c r="A666" s="14"/>
      <c r="B666" s="13"/>
      <c r="C666" s="23"/>
      <c r="D666" s="21"/>
      <c r="E666" s="17"/>
      <c r="F666" s="19"/>
      <c r="G666" s="19"/>
      <c r="H666" s="19"/>
      <c r="I666" s="20"/>
      <c r="P666" s="35" t="str">
        <f t="array" ref="P666">IF(ISERROR(SMALL(IF(($E$5:$E$2000&lt;&gt;0)*($A$5:$A$2000&lt;&gt;""),$A$5:$A$2000),ROW()-1)),"",INDEX($C$5:$C$2000,MATCH(SMALL(IF(($E$5:$E$2000&lt;&gt;0)*($A$5:$A$2000&lt;&gt;""),$A$5:$A$2000),ROW()-1),$A$5:$A$2000,0)))</f>
        <v/>
      </c>
    </row>
    <row r="667" spans="1:16" ht="16.5" x14ac:dyDescent="0.3">
      <c r="A667" s="14"/>
      <c r="B667" s="13"/>
      <c r="C667" s="23"/>
      <c r="D667" s="21"/>
      <c r="E667" s="17"/>
      <c r="F667" s="19"/>
      <c r="G667" s="19"/>
      <c r="H667" s="19"/>
      <c r="I667" s="20"/>
      <c r="P667" s="35" t="str">
        <f t="array" ref="P667">IF(ISERROR(SMALL(IF(($E$5:$E$2000&lt;&gt;0)*($A$5:$A$2000&lt;&gt;""),$A$5:$A$2000),ROW()-1)),"",INDEX($C$5:$C$2000,MATCH(SMALL(IF(($E$5:$E$2000&lt;&gt;0)*($A$5:$A$2000&lt;&gt;""),$A$5:$A$2000),ROW()-1),$A$5:$A$2000,0)))</f>
        <v/>
      </c>
    </row>
    <row r="668" spans="1:16" ht="16.5" x14ac:dyDescent="0.3">
      <c r="A668" s="14"/>
      <c r="B668" s="13"/>
      <c r="C668" s="23"/>
      <c r="D668" s="21"/>
      <c r="E668" s="17"/>
      <c r="F668" s="19"/>
      <c r="G668" s="19"/>
      <c r="H668" s="19"/>
      <c r="I668" s="20"/>
      <c r="P668" s="35" t="str">
        <f t="array" ref="P668">IF(ISERROR(SMALL(IF(($E$5:$E$2000&lt;&gt;0)*($A$5:$A$2000&lt;&gt;""),$A$5:$A$2000),ROW()-1)),"",INDEX($C$5:$C$2000,MATCH(SMALL(IF(($E$5:$E$2000&lt;&gt;0)*($A$5:$A$2000&lt;&gt;""),$A$5:$A$2000),ROW()-1),$A$5:$A$2000,0)))</f>
        <v/>
      </c>
    </row>
    <row r="669" spans="1:16" ht="16.5" x14ac:dyDescent="0.3">
      <c r="A669" s="14"/>
      <c r="B669" s="13"/>
      <c r="C669" s="23"/>
      <c r="D669" s="21"/>
      <c r="E669" s="17"/>
      <c r="F669" s="19"/>
      <c r="G669" s="19"/>
      <c r="H669" s="19"/>
      <c r="I669" s="20"/>
      <c r="P669" s="35" t="str">
        <f t="array" ref="P669">IF(ISERROR(SMALL(IF(($E$5:$E$2000&lt;&gt;0)*($A$5:$A$2000&lt;&gt;""),$A$5:$A$2000),ROW()-1)),"",INDEX($C$5:$C$2000,MATCH(SMALL(IF(($E$5:$E$2000&lt;&gt;0)*($A$5:$A$2000&lt;&gt;""),$A$5:$A$2000),ROW()-1),$A$5:$A$2000,0)))</f>
        <v/>
      </c>
    </row>
    <row r="670" spans="1:16" ht="16.5" x14ac:dyDescent="0.3">
      <c r="A670" s="14"/>
      <c r="B670" s="13"/>
      <c r="C670" s="23"/>
      <c r="D670" s="21"/>
      <c r="E670" s="17"/>
      <c r="F670" s="19"/>
      <c r="G670" s="19"/>
      <c r="H670" s="19"/>
      <c r="I670" s="20"/>
      <c r="P670" s="35" t="str">
        <f t="array" ref="P670">IF(ISERROR(SMALL(IF(($E$5:$E$2000&lt;&gt;0)*($A$5:$A$2000&lt;&gt;""),$A$5:$A$2000),ROW()-1)),"",INDEX($C$5:$C$2000,MATCH(SMALL(IF(($E$5:$E$2000&lt;&gt;0)*($A$5:$A$2000&lt;&gt;""),$A$5:$A$2000),ROW()-1),$A$5:$A$2000,0)))</f>
        <v/>
      </c>
    </row>
    <row r="671" spans="1:16" ht="16.5" x14ac:dyDescent="0.3">
      <c r="A671" s="14"/>
      <c r="B671" s="13"/>
      <c r="C671" s="23"/>
      <c r="D671" s="21"/>
      <c r="E671" s="17"/>
      <c r="F671" s="19"/>
      <c r="G671" s="19"/>
      <c r="H671" s="19"/>
      <c r="I671" s="20"/>
      <c r="P671" s="35" t="str">
        <f t="array" ref="P671">IF(ISERROR(SMALL(IF(($E$5:$E$2000&lt;&gt;0)*($A$5:$A$2000&lt;&gt;""),$A$5:$A$2000),ROW()-1)),"",INDEX($C$5:$C$2000,MATCH(SMALL(IF(($E$5:$E$2000&lt;&gt;0)*($A$5:$A$2000&lt;&gt;""),$A$5:$A$2000),ROW()-1),$A$5:$A$2000,0)))</f>
        <v/>
      </c>
    </row>
    <row r="672" spans="1:16" ht="16.5" x14ac:dyDescent="0.3">
      <c r="A672" s="14"/>
      <c r="B672" s="13"/>
      <c r="C672" s="23"/>
      <c r="D672" s="21"/>
      <c r="E672" s="17"/>
      <c r="F672" s="19"/>
      <c r="G672" s="19"/>
      <c r="H672" s="19"/>
      <c r="I672" s="20"/>
      <c r="P672" s="35" t="str">
        <f t="array" ref="P672">IF(ISERROR(SMALL(IF(($E$5:$E$2000&lt;&gt;0)*($A$5:$A$2000&lt;&gt;""),$A$5:$A$2000),ROW()-1)),"",INDEX($C$5:$C$2000,MATCH(SMALL(IF(($E$5:$E$2000&lt;&gt;0)*($A$5:$A$2000&lt;&gt;""),$A$5:$A$2000),ROW()-1),$A$5:$A$2000,0)))</f>
        <v/>
      </c>
    </row>
    <row r="673" spans="1:16" ht="16.5" x14ac:dyDescent="0.3">
      <c r="A673" s="14"/>
      <c r="B673" s="13"/>
      <c r="C673" s="23"/>
      <c r="D673" s="21"/>
      <c r="E673" s="17"/>
      <c r="F673" s="19"/>
      <c r="G673" s="19"/>
      <c r="H673" s="19"/>
      <c r="I673" s="20"/>
      <c r="P673" s="35" t="str">
        <f t="array" ref="P673">IF(ISERROR(SMALL(IF(($E$5:$E$2000&lt;&gt;0)*($A$5:$A$2000&lt;&gt;""),$A$5:$A$2000),ROW()-1)),"",INDEX($C$5:$C$2000,MATCH(SMALL(IF(($E$5:$E$2000&lt;&gt;0)*($A$5:$A$2000&lt;&gt;""),$A$5:$A$2000),ROW()-1),$A$5:$A$2000,0)))</f>
        <v/>
      </c>
    </row>
    <row r="674" spans="1:16" ht="16.5" x14ac:dyDescent="0.3">
      <c r="A674" s="14"/>
      <c r="B674" s="13"/>
      <c r="C674" s="23"/>
      <c r="D674" s="21"/>
      <c r="E674" s="17"/>
      <c r="F674" s="19"/>
      <c r="G674" s="19"/>
      <c r="H674" s="19"/>
      <c r="I674" s="20"/>
      <c r="P674" s="35" t="str">
        <f t="array" ref="P674">IF(ISERROR(SMALL(IF(($E$5:$E$2000&lt;&gt;0)*($A$5:$A$2000&lt;&gt;""),$A$5:$A$2000),ROW()-1)),"",INDEX($C$5:$C$2000,MATCH(SMALL(IF(($E$5:$E$2000&lt;&gt;0)*($A$5:$A$2000&lt;&gt;""),$A$5:$A$2000),ROW()-1),$A$5:$A$2000,0)))</f>
        <v/>
      </c>
    </row>
    <row r="675" spans="1:16" ht="16.5" x14ac:dyDescent="0.3">
      <c r="A675" s="14"/>
      <c r="B675" s="13"/>
      <c r="C675" s="23"/>
      <c r="D675" s="21"/>
      <c r="E675" s="17"/>
      <c r="F675" s="19"/>
      <c r="G675" s="19"/>
      <c r="H675" s="19"/>
      <c r="I675" s="20"/>
      <c r="P675" s="35" t="str">
        <f t="array" ref="P675">IF(ISERROR(SMALL(IF(($E$5:$E$2000&lt;&gt;0)*($A$5:$A$2000&lt;&gt;""),$A$5:$A$2000),ROW()-1)),"",INDEX($C$5:$C$2000,MATCH(SMALL(IF(($E$5:$E$2000&lt;&gt;0)*($A$5:$A$2000&lt;&gt;""),$A$5:$A$2000),ROW()-1),$A$5:$A$2000,0)))</f>
        <v/>
      </c>
    </row>
    <row r="676" spans="1:16" ht="16.5" x14ac:dyDescent="0.3">
      <c r="A676" s="14"/>
      <c r="B676" s="13"/>
      <c r="C676" s="23"/>
      <c r="D676" s="21"/>
      <c r="E676" s="17"/>
      <c r="F676" s="19"/>
      <c r="G676" s="19"/>
      <c r="H676" s="19"/>
      <c r="I676" s="20"/>
      <c r="P676" s="35" t="str">
        <f t="array" ref="P676">IF(ISERROR(SMALL(IF(($E$5:$E$2000&lt;&gt;0)*($A$5:$A$2000&lt;&gt;""),$A$5:$A$2000),ROW()-1)),"",INDEX($C$5:$C$2000,MATCH(SMALL(IF(($E$5:$E$2000&lt;&gt;0)*($A$5:$A$2000&lt;&gt;""),$A$5:$A$2000),ROW()-1),$A$5:$A$2000,0)))</f>
        <v/>
      </c>
    </row>
    <row r="677" spans="1:16" ht="16.5" x14ac:dyDescent="0.3">
      <c r="A677" s="14"/>
      <c r="B677" s="13"/>
      <c r="C677" s="23"/>
      <c r="D677" s="21"/>
      <c r="E677" s="17"/>
      <c r="F677" s="19"/>
      <c r="G677" s="19"/>
      <c r="H677" s="19"/>
      <c r="I677" s="20"/>
      <c r="P677" s="35" t="str">
        <f t="array" ref="P677">IF(ISERROR(SMALL(IF(($E$5:$E$2000&lt;&gt;0)*($A$5:$A$2000&lt;&gt;""),$A$5:$A$2000),ROW()-1)),"",INDEX($C$5:$C$2000,MATCH(SMALL(IF(($E$5:$E$2000&lt;&gt;0)*($A$5:$A$2000&lt;&gt;""),$A$5:$A$2000),ROW()-1),$A$5:$A$2000,0)))</f>
        <v/>
      </c>
    </row>
    <row r="678" spans="1:16" ht="16.5" x14ac:dyDescent="0.3">
      <c r="A678" s="14"/>
      <c r="B678" s="13"/>
      <c r="C678" s="23"/>
      <c r="D678" s="21"/>
      <c r="E678" s="17"/>
      <c r="F678" s="19"/>
      <c r="G678" s="19"/>
      <c r="H678" s="19"/>
      <c r="I678" s="20"/>
      <c r="P678" s="35" t="str">
        <f t="array" ref="P678">IF(ISERROR(SMALL(IF(($E$5:$E$2000&lt;&gt;0)*($A$5:$A$2000&lt;&gt;""),$A$5:$A$2000),ROW()-1)),"",INDEX($C$5:$C$2000,MATCH(SMALL(IF(($E$5:$E$2000&lt;&gt;0)*($A$5:$A$2000&lt;&gt;""),$A$5:$A$2000),ROW()-1),$A$5:$A$2000,0)))</f>
        <v/>
      </c>
    </row>
    <row r="679" spans="1:16" ht="16.5" x14ac:dyDescent="0.3">
      <c r="A679" s="14"/>
      <c r="B679" s="13"/>
      <c r="C679" s="23"/>
      <c r="D679" s="21"/>
      <c r="E679" s="17"/>
      <c r="F679" s="19"/>
      <c r="G679" s="19"/>
      <c r="H679" s="19"/>
      <c r="I679" s="20"/>
      <c r="P679" s="35" t="str">
        <f t="array" ref="P679">IF(ISERROR(SMALL(IF(($E$5:$E$2000&lt;&gt;0)*($A$5:$A$2000&lt;&gt;""),$A$5:$A$2000),ROW()-1)),"",INDEX($C$5:$C$2000,MATCH(SMALL(IF(($E$5:$E$2000&lt;&gt;0)*($A$5:$A$2000&lt;&gt;""),$A$5:$A$2000),ROW()-1),$A$5:$A$2000,0)))</f>
        <v/>
      </c>
    </row>
    <row r="680" spans="1:16" ht="16.5" x14ac:dyDescent="0.3">
      <c r="A680" s="14"/>
      <c r="B680" s="13"/>
      <c r="C680" s="23"/>
      <c r="D680" s="21"/>
      <c r="E680" s="17"/>
      <c r="F680" s="19"/>
      <c r="G680" s="19"/>
      <c r="H680" s="19"/>
      <c r="I680" s="20"/>
      <c r="P680" s="35" t="str">
        <f t="array" ref="P680">IF(ISERROR(SMALL(IF(($E$5:$E$2000&lt;&gt;0)*($A$5:$A$2000&lt;&gt;""),$A$5:$A$2000),ROW()-1)),"",INDEX($C$5:$C$2000,MATCH(SMALL(IF(($E$5:$E$2000&lt;&gt;0)*($A$5:$A$2000&lt;&gt;""),$A$5:$A$2000),ROW()-1),$A$5:$A$2000,0)))</f>
        <v/>
      </c>
    </row>
    <row r="681" spans="1:16" ht="16.5" x14ac:dyDescent="0.3">
      <c r="A681" s="14"/>
      <c r="B681" s="13"/>
      <c r="C681" s="23"/>
      <c r="D681" s="21"/>
      <c r="E681" s="17"/>
      <c r="F681" s="19"/>
      <c r="G681" s="19"/>
      <c r="H681" s="19"/>
      <c r="I681" s="20"/>
      <c r="P681" s="35" t="str">
        <f t="array" ref="P681">IF(ISERROR(SMALL(IF(($E$5:$E$2000&lt;&gt;0)*($A$5:$A$2000&lt;&gt;""),$A$5:$A$2000),ROW()-1)),"",INDEX($C$5:$C$2000,MATCH(SMALL(IF(($E$5:$E$2000&lt;&gt;0)*($A$5:$A$2000&lt;&gt;""),$A$5:$A$2000),ROW()-1),$A$5:$A$2000,0)))</f>
        <v/>
      </c>
    </row>
    <row r="682" spans="1:16" ht="16.5" x14ac:dyDescent="0.3">
      <c r="A682" s="14"/>
      <c r="B682" s="13"/>
      <c r="C682" s="23"/>
      <c r="D682" s="21"/>
      <c r="E682" s="17"/>
      <c r="F682" s="19"/>
      <c r="G682" s="19"/>
      <c r="H682" s="19"/>
      <c r="I682" s="20"/>
      <c r="P682" s="35" t="str">
        <f t="array" ref="P682">IF(ISERROR(SMALL(IF(($E$5:$E$2000&lt;&gt;0)*($A$5:$A$2000&lt;&gt;""),$A$5:$A$2000),ROW()-1)),"",INDEX($C$5:$C$2000,MATCH(SMALL(IF(($E$5:$E$2000&lt;&gt;0)*($A$5:$A$2000&lt;&gt;""),$A$5:$A$2000),ROW()-1),$A$5:$A$2000,0)))</f>
        <v/>
      </c>
    </row>
    <row r="683" spans="1:16" ht="16.5" x14ac:dyDescent="0.3">
      <c r="A683" s="14"/>
      <c r="B683" s="13"/>
      <c r="C683" s="23"/>
      <c r="D683" s="21"/>
      <c r="E683" s="17"/>
      <c r="F683" s="19"/>
      <c r="G683" s="19"/>
      <c r="H683" s="19"/>
      <c r="I683" s="20"/>
      <c r="P683" s="35" t="str">
        <f t="array" ref="P683">IF(ISERROR(SMALL(IF(($E$5:$E$2000&lt;&gt;0)*($A$5:$A$2000&lt;&gt;""),$A$5:$A$2000),ROW()-1)),"",INDEX($C$5:$C$2000,MATCH(SMALL(IF(($E$5:$E$2000&lt;&gt;0)*($A$5:$A$2000&lt;&gt;""),$A$5:$A$2000),ROW()-1),$A$5:$A$2000,0)))</f>
        <v/>
      </c>
    </row>
    <row r="684" spans="1:16" ht="16.5" x14ac:dyDescent="0.3">
      <c r="A684" s="14"/>
      <c r="B684" s="13"/>
      <c r="C684" s="23"/>
      <c r="D684" s="21"/>
      <c r="E684" s="17"/>
      <c r="F684" s="19"/>
      <c r="G684" s="19"/>
      <c r="H684" s="19"/>
      <c r="I684" s="20"/>
      <c r="P684" s="35" t="str">
        <f t="array" ref="P684">IF(ISERROR(SMALL(IF(($E$5:$E$2000&lt;&gt;0)*($A$5:$A$2000&lt;&gt;""),$A$5:$A$2000),ROW()-1)),"",INDEX($C$5:$C$2000,MATCH(SMALL(IF(($E$5:$E$2000&lt;&gt;0)*($A$5:$A$2000&lt;&gt;""),$A$5:$A$2000),ROW()-1),$A$5:$A$2000,0)))</f>
        <v/>
      </c>
    </row>
    <row r="685" spans="1:16" ht="16.5" x14ac:dyDescent="0.3">
      <c r="A685" s="14"/>
      <c r="B685" s="13"/>
      <c r="C685" s="23"/>
      <c r="D685" s="21"/>
      <c r="E685" s="17"/>
      <c r="F685" s="19"/>
      <c r="G685" s="19"/>
      <c r="H685" s="19"/>
      <c r="I685" s="20"/>
      <c r="P685" s="35" t="str">
        <f t="array" ref="P685">IF(ISERROR(SMALL(IF(($E$5:$E$2000&lt;&gt;0)*($A$5:$A$2000&lt;&gt;""),$A$5:$A$2000),ROW()-1)),"",INDEX($C$5:$C$2000,MATCH(SMALL(IF(($E$5:$E$2000&lt;&gt;0)*($A$5:$A$2000&lt;&gt;""),$A$5:$A$2000),ROW()-1),$A$5:$A$2000,0)))</f>
        <v/>
      </c>
    </row>
    <row r="686" spans="1:16" ht="16.5" x14ac:dyDescent="0.3">
      <c r="A686" s="14"/>
      <c r="B686" s="13"/>
      <c r="C686" s="23"/>
      <c r="D686" s="21"/>
      <c r="E686" s="17"/>
      <c r="F686" s="19"/>
      <c r="G686" s="19"/>
      <c r="H686" s="19"/>
      <c r="I686" s="20"/>
      <c r="P686" s="35" t="str">
        <f t="array" ref="P686">IF(ISERROR(SMALL(IF(($E$5:$E$2000&lt;&gt;0)*($A$5:$A$2000&lt;&gt;""),$A$5:$A$2000),ROW()-1)),"",INDEX($C$5:$C$2000,MATCH(SMALL(IF(($E$5:$E$2000&lt;&gt;0)*($A$5:$A$2000&lt;&gt;""),$A$5:$A$2000),ROW()-1),$A$5:$A$2000,0)))</f>
        <v/>
      </c>
    </row>
    <row r="687" spans="1:16" ht="16.5" x14ac:dyDescent="0.3">
      <c r="A687" s="14"/>
      <c r="B687" s="13"/>
      <c r="C687" s="23"/>
      <c r="D687" s="21"/>
      <c r="E687" s="17"/>
      <c r="F687" s="19"/>
      <c r="G687" s="19"/>
      <c r="H687" s="19"/>
      <c r="I687" s="20"/>
      <c r="P687" s="35" t="str">
        <f t="array" ref="P687">IF(ISERROR(SMALL(IF(($E$5:$E$2000&lt;&gt;0)*($A$5:$A$2000&lt;&gt;""),$A$5:$A$2000),ROW()-1)),"",INDEX($C$5:$C$2000,MATCH(SMALL(IF(($E$5:$E$2000&lt;&gt;0)*($A$5:$A$2000&lt;&gt;""),$A$5:$A$2000),ROW()-1),$A$5:$A$2000,0)))</f>
        <v/>
      </c>
    </row>
    <row r="688" spans="1:16" ht="16.5" x14ac:dyDescent="0.3">
      <c r="A688" s="14"/>
      <c r="B688" s="13"/>
      <c r="C688" s="23"/>
      <c r="D688" s="21"/>
      <c r="E688" s="17"/>
      <c r="F688" s="19"/>
      <c r="G688" s="19"/>
      <c r="H688" s="19"/>
      <c r="I688" s="20"/>
      <c r="P688" s="35" t="str">
        <f t="array" ref="P688">IF(ISERROR(SMALL(IF(($E$5:$E$2000&lt;&gt;0)*($A$5:$A$2000&lt;&gt;""),$A$5:$A$2000),ROW()-1)),"",INDEX($C$5:$C$2000,MATCH(SMALL(IF(($E$5:$E$2000&lt;&gt;0)*($A$5:$A$2000&lt;&gt;""),$A$5:$A$2000),ROW()-1),$A$5:$A$2000,0)))</f>
        <v/>
      </c>
    </row>
    <row r="689" spans="1:16" ht="16.5" x14ac:dyDescent="0.3">
      <c r="A689" s="14"/>
      <c r="B689" s="13"/>
      <c r="C689" s="23"/>
      <c r="D689" s="21"/>
      <c r="E689" s="17"/>
      <c r="F689" s="19"/>
      <c r="G689" s="19"/>
      <c r="H689" s="19"/>
      <c r="I689" s="20"/>
      <c r="P689" s="35" t="str">
        <f t="array" ref="P689">IF(ISERROR(SMALL(IF(($E$5:$E$2000&lt;&gt;0)*($A$5:$A$2000&lt;&gt;""),$A$5:$A$2000),ROW()-1)),"",INDEX($C$5:$C$2000,MATCH(SMALL(IF(($E$5:$E$2000&lt;&gt;0)*($A$5:$A$2000&lt;&gt;""),$A$5:$A$2000),ROW()-1),$A$5:$A$2000,0)))</f>
        <v/>
      </c>
    </row>
    <row r="690" spans="1:16" ht="16.5" x14ac:dyDescent="0.3">
      <c r="A690" s="14"/>
      <c r="B690" s="13"/>
      <c r="C690" s="23"/>
      <c r="D690" s="21"/>
      <c r="E690" s="17"/>
      <c r="F690" s="19"/>
      <c r="G690" s="19"/>
      <c r="H690" s="19"/>
      <c r="I690" s="20"/>
      <c r="P690" s="35" t="str">
        <f t="array" ref="P690">IF(ISERROR(SMALL(IF(($E$5:$E$2000&lt;&gt;0)*($A$5:$A$2000&lt;&gt;""),$A$5:$A$2000),ROW()-1)),"",INDEX($C$5:$C$2000,MATCH(SMALL(IF(($E$5:$E$2000&lt;&gt;0)*($A$5:$A$2000&lt;&gt;""),$A$5:$A$2000),ROW()-1),$A$5:$A$2000,0)))</f>
        <v/>
      </c>
    </row>
    <row r="691" spans="1:16" ht="16.5" x14ac:dyDescent="0.3">
      <c r="A691" s="14"/>
      <c r="B691" s="13"/>
      <c r="C691" s="23"/>
      <c r="D691" s="21"/>
      <c r="E691" s="17"/>
      <c r="F691" s="19"/>
      <c r="G691" s="19"/>
      <c r="H691" s="19"/>
      <c r="I691" s="20"/>
      <c r="P691" s="35" t="str">
        <f t="array" ref="P691">IF(ISERROR(SMALL(IF(($E$5:$E$2000&lt;&gt;0)*($A$5:$A$2000&lt;&gt;""),$A$5:$A$2000),ROW()-1)),"",INDEX($C$5:$C$2000,MATCH(SMALL(IF(($E$5:$E$2000&lt;&gt;0)*($A$5:$A$2000&lt;&gt;""),$A$5:$A$2000),ROW()-1),$A$5:$A$2000,0)))</f>
        <v/>
      </c>
    </row>
    <row r="692" spans="1:16" ht="16.5" x14ac:dyDescent="0.3">
      <c r="A692" s="14"/>
      <c r="B692" s="13"/>
      <c r="C692" s="23"/>
      <c r="D692" s="21"/>
      <c r="E692" s="17"/>
      <c r="F692" s="19"/>
      <c r="G692" s="19"/>
      <c r="H692" s="19"/>
      <c r="I692" s="20"/>
      <c r="P692" s="35" t="str">
        <f t="array" ref="P692">IF(ISERROR(SMALL(IF(($E$5:$E$2000&lt;&gt;0)*($A$5:$A$2000&lt;&gt;""),$A$5:$A$2000),ROW()-1)),"",INDEX($C$5:$C$2000,MATCH(SMALL(IF(($E$5:$E$2000&lt;&gt;0)*($A$5:$A$2000&lt;&gt;""),$A$5:$A$2000),ROW()-1),$A$5:$A$2000,0)))</f>
        <v/>
      </c>
    </row>
    <row r="693" spans="1:16" ht="16.5" x14ac:dyDescent="0.3">
      <c r="A693" s="14"/>
      <c r="B693" s="13"/>
      <c r="C693" s="23"/>
      <c r="D693" s="21"/>
      <c r="E693" s="17"/>
      <c r="F693" s="19"/>
      <c r="G693" s="19"/>
      <c r="H693" s="19"/>
      <c r="I693" s="20"/>
      <c r="P693" s="35" t="str">
        <f t="array" ref="P693">IF(ISERROR(SMALL(IF(($E$5:$E$2000&lt;&gt;0)*($A$5:$A$2000&lt;&gt;""),$A$5:$A$2000),ROW()-1)),"",INDEX($C$5:$C$2000,MATCH(SMALL(IF(($E$5:$E$2000&lt;&gt;0)*($A$5:$A$2000&lt;&gt;""),$A$5:$A$2000),ROW()-1),$A$5:$A$2000,0)))</f>
        <v/>
      </c>
    </row>
    <row r="694" spans="1:16" ht="16.5" x14ac:dyDescent="0.3">
      <c r="A694" s="14"/>
      <c r="B694" s="13"/>
      <c r="C694" s="23"/>
      <c r="D694" s="21"/>
      <c r="E694" s="17"/>
      <c r="F694" s="19"/>
      <c r="G694" s="19"/>
      <c r="H694" s="19"/>
      <c r="I694" s="20"/>
      <c r="P694" s="35" t="str">
        <f t="array" ref="P694">IF(ISERROR(SMALL(IF(($E$5:$E$2000&lt;&gt;0)*($A$5:$A$2000&lt;&gt;""),$A$5:$A$2000),ROW()-1)),"",INDEX($C$5:$C$2000,MATCH(SMALL(IF(($E$5:$E$2000&lt;&gt;0)*($A$5:$A$2000&lt;&gt;""),$A$5:$A$2000),ROW()-1),$A$5:$A$2000,0)))</f>
        <v/>
      </c>
    </row>
    <row r="695" spans="1:16" ht="16.5" x14ac:dyDescent="0.3">
      <c r="A695" s="14"/>
      <c r="B695" s="13"/>
      <c r="C695" s="23"/>
      <c r="D695" s="21"/>
      <c r="E695" s="17"/>
      <c r="F695" s="19"/>
      <c r="G695" s="19"/>
      <c r="H695" s="19"/>
      <c r="I695" s="20"/>
      <c r="P695" s="35" t="str">
        <f t="array" ref="P695">IF(ISERROR(SMALL(IF(($E$5:$E$2000&lt;&gt;0)*($A$5:$A$2000&lt;&gt;""),$A$5:$A$2000),ROW()-1)),"",INDEX($C$5:$C$2000,MATCH(SMALL(IF(($E$5:$E$2000&lt;&gt;0)*($A$5:$A$2000&lt;&gt;""),$A$5:$A$2000),ROW()-1),$A$5:$A$2000,0)))</f>
        <v/>
      </c>
    </row>
    <row r="696" spans="1:16" ht="16.5" x14ac:dyDescent="0.3">
      <c r="A696" s="14"/>
      <c r="B696" s="13"/>
      <c r="C696" s="23"/>
      <c r="D696" s="21"/>
      <c r="E696" s="17"/>
      <c r="F696" s="19"/>
      <c r="G696" s="19"/>
      <c r="H696" s="19"/>
      <c r="I696" s="20"/>
      <c r="P696" s="35" t="str">
        <f t="array" ref="P696">IF(ISERROR(SMALL(IF(($E$5:$E$2000&lt;&gt;0)*($A$5:$A$2000&lt;&gt;""),$A$5:$A$2000),ROW()-1)),"",INDEX($C$5:$C$2000,MATCH(SMALL(IF(($E$5:$E$2000&lt;&gt;0)*($A$5:$A$2000&lt;&gt;""),$A$5:$A$2000),ROW()-1),$A$5:$A$2000,0)))</f>
        <v/>
      </c>
    </row>
    <row r="697" spans="1:16" ht="16.5" x14ac:dyDescent="0.3">
      <c r="A697" s="14"/>
      <c r="B697" s="13"/>
      <c r="C697" s="23"/>
      <c r="D697" s="21"/>
      <c r="E697" s="17"/>
      <c r="F697" s="19"/>
      <c r="G697" s="19"/>
      <c r="H697" s="19"/>
      <c r="I697" s="20"/>
      <c r="P697" s="35" t="str">
        <f t="array" ref="P697">IF(ISERROR(SMALL(IF(($E$5:$E$2000&lt;&gt;0)*($A$5:$A$2000&lt;&gt;""),$A$5:$A$2000),ROW()-1)),"",INDEX($C$5:$C$2000,MATCH(SMALL(IF(($E$5:$E$2000&lt;&gt;0)*($A$5:$A$2000&lt;&gt;""),$A$5:$A$2000),ROW()-1),$A$5:$A$2000,0)))</f>
        <v/>
      </c>
    </row>
    <row r="698" spans="1:16" ht="16.5" x14ac:dyDescent="0.3">
      <c r="A698" s="14"/>
      <c r="B698" s="13"/>
      <c r="C698" s="23"/>
      <c r="D698" s="21"/>
      <c r="E698" s="17"/>
      <c r="F698" s="19"/>
      <c r="G698" s="19"/>
      <c r="H698" s="19"/>
      <c r="I698" s="20"/>
      <c r="P698" s="35" t="str">
        <f t="array" ref="P698">IF(ISERROR(SMALL(IF(($E$5:$E$2000&lt;&gt;0)*($A$5:$A$2000&lt;&gt;""),$A$5:$A$2000),ROW()-1)),"",INDEX($C$5:$C$2000,MATCH(SMALL(IF(($E$5:$E$2000&lt;&gt;0)*($A$5:$A$2000&lt;&gt;""),$A$5:$A$2000),ROW()-1),$A$5:$A$2000,0)))</f>
        <v/>
      </c>
    </row>
    <row r="699" spans="1:16" ht="16.5" x14ac:dyDescent="0.3">
      <c r="A699" s="14"/>
      <c r="B699" s="13"/>
      <c r="C699" s="23"/>
      <c r="D699" s="21"/>
      <c r="E699" s="17"/>
      <c r="F699" s="19"/>
      <c r="G699" s="19"/>
      <c r="H699" s="19"/>
      <c r="I699" s="20"/>
      <c r="P699" s="35" t="str">
        <f t="array" ref="P699">IF(ISERROR(SMALL(IF(($E$5:$E$2000&lt;&gt;0)*($A$5:$A$2000&lt;&gt;""),$A$5:$A$2000),ROW()-1)),"",INDEX($C$5:$C$2000,MATCH(SMALL(IF(($E$5:$E$2000&lt;&gt;0)*($A$5:$A$2000&lt;&gt;""),$A$5:$A$2000),ROW()-1),$A$5:$A$2000,0)))</f>
        <v/>
      </c>
    </row>
    <row r="700" spans="1:16" ht="16.5" x14ac:dyDescent="0.3">
      <c r="A700" s="14"/>
      <c r="B700" s="13"/>
      <c r="C700" s="23"/>
      <c r="D700" s="21"/>
      <c r="E700" s="17"/>
      <c r="F700" s="19"/>
      <c r="G700" s="19"/>
      <c r="H700" s="19"/>
      <c r="I700" s="20"/>
      <c r="P700" s="35" t="str">
        <f t="array" ref="P700">IF(ISERROR(SMALL(IF(($E$5:$E$2000&lt;&gt;0)*($A$5:$A$2000&lt;&gt;""),$A$5:$A$2000),ROW()-1)),"",INDEX($C$5:$C$2000,MATCH(SMALL(IF(($E$5:$E$2000&lt;&gt;0)*($A$5:$A$2000&lt;&gt;""),$A$5:$A$2000),ROW()-1),$A$5:$A$2000,0)))</f>
        <v/>
      </c>
    </row>
    <row r="701" spans="1:16" ht="16.5" x14ac:dyDescent="0.3">
      <c r="A701" s="14"/>
      <c r="B701" s="13"/>
      <c r="C701" s="23"/>
      <c r="D701" s="21"/>
      <c r="E701" s="17"/>
      <c r="F701" s="19"/>
      <c r="G701" s="19"/>
      <c r="H701" s="19"/>
      <c r="I701" s="20"/>
      <c r="P701" s="35" t="str">
        <f t="array" ref="P701">IF(ISERROR(SMALL(IF(($E$5:$E$2000&lt;&gt;0)*($A$5:$A$2000&lt;&gt;""),$A$5:$A$2000),ROW()-1)),"",INDEX($C$5:$C$2000,MATCH(SMALL(IF(($E$5:$E$2000&lt;&gt;0)*($A$5:$A$2000&lt;&gt;""),$A$5:$A$2000),ROW()-1),$A$5:$A$2000,0)))</f>
        <v/>
      </c>
    </row>
    <row r="702" spans="1:16" ht="16.5" x14ac:dyDescent="0.3">
      <c r="A702" s="14"/>
      <c r="B702" s="13"/>
      <c r="C702" s="23"/>
      <c r="D702" s="21"/>
      <c r="E702" s="17"/>
      <c r="F702" s="19"/>
      <c r="G702" s="19"/>
      <c r="H702" s="19"/>
      <c r="I702" s="20"/>
      <c r="P702" s="35" t="str">
        <f t="array" ref="P702">IF(ISERROR(SMALL(IF(($E$5:$E$2000&lt;&gt;0)*($A$5:$A$2000&lt;&gt;""),$A$5:$A$2000),ROW()-1)),"",INDEX($C$5:$C$2000,MATCH(SMALL(IF(($E$5:$E$2000&lt;&gt;0)*($A$5:$A$2000&lt;&gt;""),$A$5:$A$2000),ROW()-1),$A$5:$A$2000,0)))</f>
        <v/>
      </c>
    </row>
    <row r="703" spans="1:16" ht="16.5" x14ac:dyDescent="0.3">
      <c r="A703" s="14"/>
      <c r="B703" s="13"/>
      <c r="C703" s="23"/>
      <c r="D703" s="21"/>
      <c r="E703" s="17"/>
      <c r="F703" s="19"/>
      <c r="G703" s="19"/>
      <c r="H703" s="19"/>
      <c r="I703" s="20"/>
      <c r="P703" s="35" t="str">
        <f t="array" ref="P703">IF(ISERROR(SMALL(IF(($E$5:$E$2000&lt;&gt;0)*($A$5:$A$2000&lt;&gt;""),$A$5:$A$2000),ROW()-1)),"",INDEX($C$5:$C$2000,MATCH(SMALL(IF(($E$5:$E$2000&lt;&gt;0)*($A$5:$A$2000&lt;&gt;""),$A$5:$A$2000),ROW()-1),$A$5:$A$2000,0)))</f>
        <v/>
      </c>
    </row>
    <row r="704" spans="1:16" ht="16.5" x14ac:dyDescent="0.3">
      <c r="A704" s="14"/>
      <c r="B704" s="13"/>
      <c r="C704" s="23"/>
      <c r="D704" s="21"/>
      <c r="E704" s="17"/>
      <c r="F704" s="19"/>
      <c r="G704" s="19"/>
      <c r="H704" s="19"/>
      <c r="I704" s="20"/>
      <c r="P704" s="35" t="str">
        <f t="array" ref="P704">IF(ISERROR(SMALL(IF(($E$5:$E$2000&lt;&gt;0)*($A$5:$A$2000&lt;&gt;""),$A$5:$A$2000),ROW()-1)),"",INDEX($C$5:$C$2000,MATCH(SMALL(IF(($E$5:$E$2000&lt;&gt;0)*($A$5:$A$2000&lt;&gt;""),$A$5:$A$2000),ROW()-1),$A$5:$A$2000,0)))</f>
        <v/>
      </c>
    </row>
    <row r="705" spans="1:16" ht="16.5" x14ac:dyDescent="0.3">
      <c r="A705" s="14"/>
      <c r="B705" s="13"/>
      <c r="C705" s="23"/>
      <c r="D705" s="21"/>
      <c r="E705" s="17"/>
      <c r="F705" s="19"/>
      <c r="G705" s="19"/>
      <c r="H705" s="19"/>
      <c r="I705" s="20"/>
      <c r="P705" s="35" t="str">
        <f t="array" ref="P705">IF(ISERROR(SMALL(IF(($E$5:$E$2000&lt;&gt;0)*($A$5:$A$2000&lt;&gt;""),$A$5:$A$2000),ROW()-1)),"",INDEX($C$5:$C$2000,MATCH(SMALL(IF(($E$5:$E$2000&lt;&gt;0)*($A$5:$A$2000&lt;&gt;""),$A$5:$A$2000),ROW()-1),$A$5:$A$2000,0)))</f>
        <v/>
      </c>
    </row>
    <row r="706" spans="1:16" ht="16.5" x14ac:dyDescent="0.3">
      <c r="A706" s="14"/>
      <c r="B706" s="13"/>
      <c r="C706" s="23"/>
      <c r="D706" s="21"/>
      <c r="E706" s="17"/>
      <c r="F706" s="19"/>
      <c r="G706" s="19"/>
      <c r="H706" s="19"/>
      <c r="I706" s="20"/>
      <c r="P706" s="35" t="str">
        <f t="array" ref="P706">IF(ISERROR(SMALL(IF(($E$5:$E$2000&lt;&gt;0)*($A$5:$A$2000&lt;&gt;""),$A$5:$A$2000),ROW()-1)),"",INDEX($C$5:$C$2000,MATCH(SMALL(IF(($E$5:$E$2000&lt;&gt;0)*($A$5:$A$2000&lt;&gt;""),$A$5:$A$2000),ROW()-1),$A$5:$A$2000,0)))</f>
        <v/>
      </c>
    </row>
    <row r="707" spans="1:16" ht="16.5" x14ac:dyDescent="0.3">
      <c r="A707" s="14"/>
      <c r="B707" s="13"/>
      <c r="C707" s="23"/>
      <c r="D707" s="21"/>
      <c r="E707" s="17"/>
      <c r="F707" s="19"/>
      <c r="G707" s="19"/>
      <c r="H707" s="19"/>
      <c r="I707" s="20"/>
      <c r="P707" s="35" t="str">
        <f t="array" ref="P707">IF(ISERROR(SMALL(IF(($E$5:$E$2000&lt;&gt;0)*($A$5:$A$2000&lt;&gt;""),$A$5:$A$2000),ROW()-1)),"",INDEX($C$5:$C$2000,MATCH(SMALL(IF(($E$5:$E$2000&lt;&gt;0)*($A$5:$A$2000&lt;&gt;""),$A$5:$A$2000),ROW()-1),$A$5:$A$2000,0)))</f>
        <v/>
      </c>
    </row>
    <row r="708" spans="1:16" ht="16.5" x14ac:dyDescent="0.3">
      <c r="A708" s="14"/>
      <c r="B708" s="13"/>
      <c r="C708" s="23"/>
      <c r="D708" s="21"/>
      <c r="E708" s="17"/>
      <c r="F708" s="19"/>
      <c r="G708" s="19"/>
      <c r="H708" s="19"/>
      <c r="I708" s="20"/>
      <c r="P708" s="35" t="str">
        <f t="array" ref="P708">IF(ISERROR(SMALL(IF(($E$5:$E$2000&lt;&gt;0)*($A$5:$A$2000&lt;&gt;""),$A$5:$A$2000),ROW()-1)),"",INDEX($C$5:$C$2000,MATCH(SMALL(IF(($E$5:$E$2000&lt;&gt;0)*($A$5:$A$2000&lt;&gt;""),$A$5:$A$2000),ROW()-1),$A$5:$A$2000,0)))</f>
        <v/>
      </c>
    </row>
    <row r="709" spans="1:16" ht="16.5" x14ac:dyDescent="0.3">
      <c r="A709" s="14"/>
      <c r="B709" s="13"/>
      <c r="C709" s="23"/>
      <c r="D709" s="21"/>
      <c r="E709" s="17"/>
      <c r="F709" s="19"/>
      <c r="G709" s="19"/>
      <c r="H709" s="19"/>
      <c r="I709" s="20"/>
      <c r="P709" s="35" t="str">
        <f t="array" ref="P709">IF(ISERROR(SMALL(IF(($E$5:$E$2000&lt;&gt;0)*($A$5:$A$2000&lt;&gt;""),$A$5:$A$2000),ROW()-1)),"",INDEX($C$5:$C$2000,MATCH(SMALL(IF(($E$5:$E$2000&lt;&gt;0)*($A$5:$A$2000&lt;&gt;""),$A$5:$A$2000),ROW()-1),$A$5:$A$2000,0)))</f>
        <v/>
      </c>
    </row>
    <row r="710" spans="1:16" ht="16.5" x14ac:dyDescent="0.3">
      <c r="A710" s="14"/>
      <c r="B710" s="13"/>
      <c r="C710" s="23"/>
      <c r="D710" s="21"/>
      <c r="E710" s="17"/>
      <c r="F710" s="19"/>
      <c r="G710" s="19"/>
      <c r="H710" s="19"/>
      <c r="I710" s="20"/>
      <c r="P710" s="35" t="str">
        <f t="array" ref="P710">IF(ISERROR(SMALL(IF(($E$5:$E$2000&lt;&gt;0)*($A$5:$A$2000&lt;&gt;""),$A$5:$A$2000),ROW()-1)),"",INDEX($C$5:$C$2000,MATCH(SMALL(IF(($E$5:$E$2000&lt;&gt;0)*($A$5:$A$2000&lt;&gt;""),$A$5:$A$2000),ROW()-1),$A$5:$A$2000,0)))</f>
        <v/>
      </c>
    </row>
    <row r="711" spans="1:16" ht="16.5" x14ac:dyDescent="0.3">
      <c r="A711" s="14"/>
      <c r="B711" s="13"/>
      <c r="C711" s="23"/>
      <c r="D711" s="21"/>
      <c r="E711" s="17"/>
      <c r="F711" s="19"/>
      <c r="G711" s="19"/>
      <c r="H711" s="19"/>
      <c r="I711" s="20"/>
      <c r="P711" s="35" t="str">
        <f t="array" ref="P711">IF(ISERROR(SMALL(IF(($E$5:$E$2000&lt;&gt;0)*($A$5:$A$2000&lt;&gt;""),$A$5:$A$2000),ROW()-1)),"",INDEX($C$5:$C$2000,MATCH(SMALL(IF(($E$5:$E$2000&lt;&gt;0)*($A$5:$A$2000&lt;&gt;""),$A$5:$A$2000),ROW()-1),$A$5:$A$2000,0)))</f>
        <v/>
      </c>
    </row>
    <row r="712" spans="1:16" ht="16.5" x14ac:dyDescent="0.3">
      <c r="A712" s="14"/>
      <c r="B712" s="13"/>
      <c r="C712" s="23"/>
      <c r="D712" s="21"/>
      <c r="E712" s="17"/>
      <c r="F712" s="19"/>
      <c r="G712" s="19"/>
      <c r="H712" s="19"/>
      <c r="I712" s="20"/>
      <c r="P712" s="35" t="str">
        <f t="array" ref="P712">IF(ISERROR(SMALL(IF(($E$5:$E$2000&lt;&gt;0)*($A$5:$A$2000&lt;&gt;""),$A$5:$A$2000),ROW()-1)),"",INDEX($C$5:$C$2000,MATCH(SMALL(IF(($E$5:$E$2000&lt;&gt;0)*($A$5:$A$2000&lt;&gt;""),$A$5:$A$2000),ROW()-1),$A$5:$A$2000,0)))</f>
        <v/>
      </c>
    </row>
    <row r="713" spans="1:16" ht="16.5" x14ac:dyDescent="0.3">
      <c r="A713" s="14"/>
      <c r="B713" s="13"/>
      <c r="C713" s="23"/>
      <c r="D713" s="21"/>
      <c r="E713" s="17"/>
      <c r="F713" s="19"/>
      <c r="G713" s="19"/>
      <c r="H713" s="19"/>
      <c r="I713" s="20"/>
      <c r="P713" s="35" t="str">
        <f t="array" ref="P713">IF(ISERROR(SMALL(IF(($E$5:$E$2000&lt;&gt;0)*($A$5:$A$2000&lt;&gt;""),$A$5:$A$2000),ROW()-1)),"",INDEX($C$5:$C$2000,MATCH(SMALL(IF(($E$5:$E$2000&lt;&gt;0)*($A$5:$A$2000&lt;&gt;""),$A$5:$A$2000),ROW()-1),$A$5:$A$2000,0)))</f>
        <v/>
      </c>
    </row>
    <row r="714" spans="1:16" ht="16.5" x14ac:dyDescent="0.3">
      <c r="A714" s="14"/>
      <c r="B714" s="13"/>
      <c r="C714" s="23"/>
      <c r="D714" s="21"/>
      <c r="E714" s="17"/>
      <c r="F714" s="19"/>
      <c r="G714" s="19"/>
      <c r="H714" s="19"/>
      <c r="I714" s="20"/>
      <c r="P714" s="35" t="str">
        <f t="array" ref="P714">IF(ISERROR(SMALL(IF(($E$5:$E$2000&lt;&gt;0)*($A$5:$A$2000&lt;&gt;""),$A$5:$A$2000),ROW()-1)),"",INDEX($C$5:$C$2000,MATCH(SMALL(IF(($E$5:$E$2000&lt;&gt;0)*($A$5:$A$2000&lt;&gt;""),$A$5:$A$2000),ROW()-1),$A$5:$A$2000,0)))</f>
        <v/>
      </c>
    </row>
    <row r="715" spans="1:16" ht="16.5" x14ac:dyDescent="0.3">
      <c r="A715" s="14"/>
      <c r="B715" s="13"/>
      <c r="C715" s="23"/>
      <c r="D715" s="21"/>
      <c r="E715" s="17"/>
      <c r="F715" s="19"/>
      <c r="G715" s="19"/>
      <c r="H715" s="19"/>
      <c r="I715" s="20"/>
      <c r="P715" s="35" t="str">
        <f t="array" ref="P715">IF(ISERROR(SMALL(IF(($E$5:$E$2000&lt;&gt;0)*($A$5:$A$2000&lt;&gt;""),$A$5:$A$2000),ROW()-1)),"",INDEX($C$5:$C$2000,MATCH(SMALL(IF(($E$5:$E$2000&lt;&gt;0)*($A$5:$A$2000&lt;&gt;""),$A$5:$A$2000),ROW()-1),$A$5:$A$2000,0)))</f>
        <v/>
      </c>
    </row>
    <row r="716" spans="1:16" ht="16.5" x14ac:dyDescent="0.3">
      <c r="A716" s="14"/>
      <c r="B716" s="13"/>
      <c r="C716" s="23"/>
      <c r="D716" s="21"/>
      <c r="E716" s="17"/>
      <c r="F716" s="19"/>
      <c r="G716" s="19"/>
      <c r="H716" s="19"/>
      <c r="I716" s="20"/>
      <c r="P716" s="35" t="str">
        <f t="array" ref="P716">IF(ISERROR(SMALL(IF(($E$5:$E$2000&lt;&gt;0)*($A$5:$A$2000&lt;&gt;""),$A$5:$A$2000),ROW()-1)),"",INDEX($C$5:$C$2000,MATCH(SMALL(IF(($E$5:$E$2000&lt;&gt;0)*($A$5:$A$2000&lt;&gt;""),$A$5:$A$2000),ROW()-1),$A$5:$A$2000,0)))</f>
        <v/>
      </c>
    </row>
    <row r="717" spans="1:16" ht="16.5" x14ac:dyDescent="0.3">
      <c r="A717" s="14"/>
      <c r="B717" s="13"/>
      <c r="C717" s="23"/>
      <c r="D717" s="21"/>
      <c r="E717" s="17"/>
      <c r="F717" s="19"/>
      <c r="G717" s="19"/>
      <c r="H717" s="19"/>
      <c r="I717" s="20"/>
      <c r="P717" s="35" t="str">
        <f t="array" ref="P717">IF(ISERROR(SMALL(IF(($E$5:$E$2000&lt;&gt;0)*($A$5:$A$2000&lt;&gt;""),$A$5:$A$2000),ROW()-1)),"",INDEX($C$5:$C$2000,MATCH(SMALL(IF(($E$5:$E$2000&lt;&gt;0)*($A$5:$A$2000&lt;&gt;""),$A$5:$A$2000),ROW()-1),$A$5:$A$2000,0)))</f>
        <v/>
      </c>
    </row>
    <row r="718" spans="1:16" ht="16.5" x14ac:dyDescent="0.3">
      <c r="A718" s="14"/>
      <c r="B718" s="13"/>
      <c r="C718" s="23"/>
      <c r="D718" s="21"/>
      <c r="E718" s="17"/>
      <c r="F718" s="19"/>
      <c r="G718" s="19"/>
      <c r="H718" s="19"/>
      <c r="I718" s="20"/>
      <c r="P718" s="35" t="str">
        <f t="array" ref="P718">IF(ISERROR(SMALL(IF(($E$5:$E$2000&lt;&gt;0)*($A$5:$A$2000&lt;&gt;""),$A$5:$A$2000),ROW()-1)),"",INDEX($C$5:$C$2000,MATCH(SMALL(IF(($E$5:$E$2000&lt;&gt;0)*($A$5:$A$2000&lt;&gt;""),$A$5:$A$2000),ROW()-1),$A$5:$A$2000,0)))</f>
        <v/>
      </c>
    </row>
    <row r="719" spans="1:16" ht="16.5" x14ac:dyDescent="0.3">
      <c r="A719" s="14"/>
      <c r="B719" s="13"/>
      <c r="C719" s="23"/>
      <c r="D719" s="21"/>
      <c r="E719" s="17"/>
      <c r="F719" s="19"/>
      <c r="G719" s="19"/>
      <c r="H719" s="19"/>
      <c r="I719" s="20"/>
      <c r="P719" s="35" t="str">
        <f t="array" ref="P719">IF(ISERROR(SMALL(IF(($E$5:$E$2000&lt;&gt;0)*($A$5:$A$2000&lt;&gt;""),$A$5:$A$2000),ROW()-1)),"",INDEX($C$5:$C$2000,MATCH(SMALL(IF(($E$5:$E$2000&lt;&gt;0)*($A$5:$A$2000&lt;&gt;""),$A$5:$A$2000),ROW()-1),$A$5:$A$2000,0)))</f>
        <v/>
      </c>
    </row>
    <row r="720" spans="1:16" ht="16.5" x14ac:dyDescent="0.3">
      <c r="A720" s="14"/>
      <c r="B720" s="13"/>
      <c r="C720" s="23"/>
      <c r="D720" s="21"/>
      <c r="E720" s="17"/>
      <c r="F720" s="19"/>
      <c r="G720" s="19"/>
      <c r="H720" s="19"/>
      <c r="I720" s="20"/>
      <c r="P720" s="35" t="str">
        <f t="array" ref="P720">IF(ISERROR(SMALL(IF(($E$5:$E$2000&lt;&gt;0)*($A$5:$A$2000&lt;&gt;""),$A$5:$A$2000),ROW()-1)),"",INDEX($C$5:$C$2000,MATCH(SMALL(IF(($E$5:$E$2000&lt;&gt;0)*($A$5:$A$2000&lt;&gt;""),$A$5:$A$2000),ROW()-1),$A$5:$A$2000,0)))</f>
        <v/>
      </c>
    </row>
    <row r="721" spans="1:16" ht="16.5" x14ac:dyDescent="0.3">
      <c r="A721" s="14"/>
      <c r="B721" s="13"/>
      <c r="C721" s="23"/>
      <c r="D721" s="21"/>
      <c r="E721" s="17"/>
      <c r="F721" s="19"/>
      <c r="G721" s="19"/>
      <c r="H721" s="19"/>
      <c r="I721" s="20"/>
      <c r="P721" s="35" t="str">
        <f t="array" ref="P721">IF(ISERROR(SMALL(IF(($E$5:$E$2000&lt;&gt;0)*($A$5:$A$2000&lt;&gt;""),$A$5:$A$2000),ROW()-1)),"",INDEX($C$5:$C$2000,MATCH(SMALL(IF(($E$5:$E$2000&lt;&gt;0)*($A$5:$A$2000&lt;&gt;""),$A$5:$A$2000),ROW()-1),$A$5:$A$2000,0)))</f>
        <v/>
      </c>
    </row>
    <row r="722" spans="1:16" ht="16.5" x14ac:dyDescent="0.3">
      <c r="A722" s="14"/>
      <c r="B722" s="13"/>
      <c r="C722" s="23"/>
      <c r="D722" s="21"/>
      <c r="E722" s="17"/>
      <c r="F722" s="19"/>
      <c r="G722" s="19"/>
      <c r="H722" s="19"/>
      <c r="I722" s="20"/>
      <c r="P722" s="35" t="str">
        <f t="array" ref="P722">IF(ISERROR(SMALL(IF(($E$5:$E$2000&lt;&gt;0)*($A$5:$A$2000&lt;&gt;""),$A$5:$A$2000),ROW()-1)),"",INDEX($C$5:$C$2000,MATCH(SMALL(IF(($E$5:$E$2000&lt;&gt;0)*($A$5:$A$2000&lt;&gt;""),$A$5:$A$2000),ROW()-1),$A$5:$A$2000,0)))</f>
        <v/>
      </c>
    </row>
    <row r="723" spans="1:16" ht="16.5" x14ac:dyDescent="0.3">
      <c r="A723" s="14"/>
      <c r="B723" s="13"/>
      <c r="C723" s="23"/>
      <c r="D723" s="21"/>
      <c r="E723" s="17"/>
      <c r="F723" s="19"/>
      <c r="G723" s="19"/>
      <c r="H723" s="19"/>
      <c r="I723" s="20"/>
      <c r="P723" s="35" t="str">
        <f t="array" ref="P723">IF(ISERROR(SMALL(IF(($E$5:$E$2000&lt;&gt;0)*($A$5:$A$2000&lt;&gt;""),$A$5:$A$2000),ROW()-1)),"",INDEX($C$5:$C$2000,MATCH(SMALL(IF(($E$5:$E$2000&lt;&gt;0)*($A$5:$A$2000&lt;&gt;""),$A$5:$A$2000),ROW()-1),$A$5:$A$2000,0)))</f>
        <v/>
      </c>
    </row>
    <row r="724" spans="1:16" ht="16.5" x14ac:dyDescent="0.3">
      <c r="A724" s="14"/>
      <c r="B724" s="13"/>
      <c r="C724" s="23"/>
      <c r="D724" s="21"/>
      <c r="E724" s="17"/>
      <c r="F724" s="19"/>
      <c r="G724" s="19"/>
      <c r="H724" s="19"/>
      <c r="I724" s="20"/>
      <c r="P724" s="35" t="str">
        <f t="array" ref="P724">IF(ISERROR(SMALL(IF(($E$5:$E$2000&lt;&gt;0)*($A$5:$A$2000&lt;&gt;""),$A$5:$A$2000),ROW()-1)),"",INDEX($C$5:$C$2000,MATCH(SMALL(IF(($E$5:$E$2000&lt;&gt;0)*($A$5:$A$2000&lt;&gt;""),$A$5:$A$2000),ROW()-1),$A$5:$A$2000,0)))</f>
        <v/>
      </c>
    </row>
    <row r="725" spans="1:16" ht="16.5" x14ac:dyDescent="0.3">
      <c r="A725" s="14"/>
      <c r="B725" s="13"/>
      <c r="C725" s="23"/>
      <c r="D725" s="21"/>
      <c r="E725" s="17"/>
      <c r="F725" s="19"/>
      <c r="G725" s="19"/>
      <c r="H725" s="19"/>
      <c r="I725" s="20"/>
      <c r="P725" s="35" t="str">
        <f t="array" ref="P725">IF(ISERROR(SMALL(IF(($E$5:$E$2000&lt;&gt;0)*($A$5:$A$2000&lt;&gt;""),$A$5:$A$2000),ROW()-1)),"",INDEX($C$5:$C$2000,MATCH(SMALL(IF(($E$5:$E$2000&lt;&gt;0)*($A$5:$A$2000&lt;&gt;""),$A$5:$A$2000),ROW()-1),$A$5:$A$2000,0)))</f>
        <v/>
      </c>
    </row>
    <row r="726" spans="1:16" ht="16.5" x14ac:dyDescent="0.3">
      <c r="A726" s="14"/>
      <c r="B726" s="13"/>
      <c r="C726" s="23"/>
      <c r="D726" s="21"/>
      <c r="E726" s="17"/>
      <c r="F726" s="19"/>
      <c r="G726" s="19"/>
      <c r="H726" s="19"/>
      <c r="I726" s="20"/>
      <c r="P726" s="35" t="str">
        <f t="array" ref="P726">IF(ISERROR(SMALL(IF(($E$5:$E$2000&lt;&gt;0)*($A$5:$A$2000&lt;&gt;""),$A$5:$A$2000),ROW()-1)),"",INDEX($C$5:$C$2000,MATCH(SMALL(IF(($E$5:$E$2000&lt;&gt;0)*($A$5:$A$2000&lt;&gt;""),$A$5:$A$2000),ROW()-1),$A$5:$A$2000,0)))</f>
        <v/>
      </c>
    </row>
    <row r="727" spans="1:16" ht="16.5" x14ac:dyDescent="0.3">
      <c r="A727" s="14"/>
      <c r="B727" s="13"/>
      <c r="C727" s="23"/>
      <c r="D727" s="21"/>
      <c r="E727" s="17"/>
      <c r="F727" s="19"/>
      <c r="G727" s="19"/>
      <c r="H727" s="19"/>
      <c r="I727" s="20"/>
      <c r="P727" s="35" t="str">
        <f t="array" ref="P727">IF(ISERROR(SMALL(IF(($E$5:$E$2000&lt;&gt;0)*($A$5:$A$2000&lt;&gt;""),$A$5:$A$2000),ROW()-1)),"",INDEX($C$5:$C$2000,MATCH(SMALL(IF(($E$5:$E$2000&lt;&gt;0)*($A$5:$A$2000&lt;&gt;""),$A$5:$A$2000),ROW()-1),$A$5:$A$2000,0)))</f>
        <v/>
      </c>
    </row>
    <row r="728" spans="1:16" ht="16.5" x14ac:dyDescent="0.3">
      <c r="A728" s="14"/>
      <c r="B728" s="13"/>
      <c r="C728" s="23"/>
      <c r="D728" s="21"/>
      <c r="E728" s="17"/>
      <c r="F728" s="19"/>
      <c r="G728" s="19"/>
      <c r="H728" s="19"/>
      <c r="I728" s="20"/>
      <c r="P728" s="35" t="str">
        <f t="array" ref="P728">IF(ISERROR(SMALL(IF(($E$5:$E$2000&lt;&gt;0)*($A$5:$A$2000&lt;&gt;""),$A$5:$A$2000),ROW()-1)),"",INDEX($C$5:$C$2000,MATCH(SMALL(IF(($E$5:$E$2000&lt;&gt;0)*($A$5:$A$2000&lt;&gt;""),$A$5:$A$2000),ROW()-1),$A$5:$A$2000,0)))</f>
        <v/>
      </c>
    </row>
    <row r="729" spans="1:16" ht="16.5" x14ac:dyDescent="0.3">
      <c r="A729" s="14"/>
      <c r="B729" s="13"/>
      <c r="C729" s="23"/>
      <c r="D729" s="21"/>
      <c r="E729" s="17"/>
      <c r="F729" s="19"/>
      <c r="G729" s="19"/>
      <c r="H729" s="19"/>
      <c r="I729" s="20"/>
      <c r="P729" s="35" t="str">
        <f t="array" ref="P729">IF(ISERROR(SMALL(IF(($E$5:$E$2000&lt;&gt;0)*($A$5:$A$2000&lt;&gt;""),$A$5:$A$2000),ROW()-1)),"",INDEX($C$5:$C$2000,MATCH(SMALL(IF(($E$5:$E$2000&lt;&gt;0)*($A$5:$A$2000&lt;&gt;""),$A$5:$A$2000),ROW()-1),$A$5:$A$2000,0)))</f>
        <v/>
      </c>
    </row>
    <row r="730" spans="1:16" ht="16.5" x14ac:dyDescent="0.3">
      <c r="A730" s="14"/>
      <c r="B730" s="13"/>
      <c r="C730" s="23"/>
      <c r="D730" s="21"/>
      <c r="E730" s="17"/>
      <c r="F730" s="19"/>
      <c r="G730" s="19"/>
      <c r="H730" s="19"/>
      <c r="I730" s="20"/>
      <c r="P730" s="35" t="str">
        <f t="array" ref="P730">IF(ISERROR(SMALL(IF(($E$5:$E$2000&lt;&gt;0)*($A$5:$A$2000&lt;&gt;""),$A$5:$A$2000),ROW()-1)),"",INDEX($C$5:$C$2000,MATCH(SMALL(IF(($E$5:$E$2000&lt;&gt;0)*($A$5:$A$2000&lt;&gt;""),$A$5:$A$2000),ROW()-1),$A$5:$A$2000,0)))</f>
        <v/>
      </c>
    </row>
    <row r="731" spans="1:16" ht="16.5" x14ac:dyDescent="0.3">
      <c r="A731" s="14"/>
      <c r="B731" s="13"/>
      <c r="C731" s="23"/>
      <c r="D731" s="21"/>
      <c r="E731" s="17"/>
      <c r="F731" s="19"/>
      <c r="G731" s="19"/>
      <c r="H731" s="19"/>
      <c r="I731" s="20"/>
      <c r="P731" s="35" t="str">
        <f t="array" ref="P731">IF(ISERROR(SMALL(IF(($E$5:$E$2000&lt;&gt;0)*($A$5:$A$2000&lt;&gt;""),$A$5:$A$2000),ROW()-1)),"",INDEX($C$5:$C$2000,MATCH(SMALL(IF(($E$5:$E$2000&lt;&gt;0)*($A$5:$A$2000&lt;&gt;""),$A$5:$A$2000),ROW()-1),$A$5:$A$2000,0)))</f>
        <v/>
      </c>
    </row>
    <row r="732" spans="1:16" ht="16.5" x14ac:dyDescent="0.3">
      <c r="A732" s="14"/>
      <c r="B732" s="13"/>
      <c r="C732" s="23"/>
      <c r="D732" s="21"/>
      <c r="E732" s="24"/>
      <c r="F732" s="19"/>
      <c r="G732" s="19"/>
      <c r="H732" s="19"/>
      <c r="I732" s="20"/>
      <c r="P732" s="35" t="str">
        <f t="array" ref="P732">IF(ISERROR(SMALL(IF(($E$5:$E$2000&lt;&gt;0)*($A$5:$A$2000&lt;&gt;""),$A$5:$A$2000),ROW()-1)),"",INDEX($C$5:$C$2000,MATCH(SMALL(IF(($E$5:$E$2000&lt;&gt;0)*($A$5:$A$2000&lt;&gt;""),$A$5:$A$2000),ROW()-1),$A$5:$A$2000,0)))</f>
        <v/>
      </c>
    </row>
    <row r="733" spans="1:16" ht="16.5" x14ac:dyDescent="0.3">
      <c r="A733" s="14"/>
      <c r="B733" s="13"/>
      <c r="C733" s="23"/>
      <c r="D733" s="21"/>
      <c r="E733" s="24"/>
      <c r="F733" s="19"/>
      <c r="G733" s="19"/>
      <c r="H733" s="19"/>
      <c r="I733" s="20"/>
      <c r="P733" s="35" t="str">
        <f t="array" ref="P733">IF(ISERROR(SMALL(IF(($E$5:$E$2000&lt;&gt;0)*($A$5:$A$2000&lt;&gt;""),$A$5:$A$2000),ROW()-1)),"",INDEX($C$5:$C$2000,MATCH(SMALL(IF(($E$5:$E$2000&lt;&gt;0)*($A$5:$A$2000&lt;&gt;""),$A$5:$A$2000),ROW()-1),$A$5:$A$2000,0)))</f>
        <v/>
      </c>
    </row>
    <row r="734" spans="1:16" ht="16.5" x14ac:dyDescent="0.3">
      <c r="A734" s="14"/>
      <c r="B734" s="13"/>
      <c r="C734" s="23"/>
      <c r="D734" s="21"/>
      <c r="E734" s="24"/>
      <c r="F734" s="19"/>
      <c r="G734" s="19"/>
      <c r="H734" s="19"/>
      <c r="I734" s="20"/>
      <c r="P734" s="35" t="str">
        <f t="array" ref="P734">IF(ISERROR(SMALL(IF(($E$5:$E$2000&lt;&gt;0)*($A$5:$A$2000&lt;&gt;""),$A$5:$A$2000),ROW()-1)),"",INDEX($C$5:$C$2000,MATCH(SMALL(IF(($E$5:$E$2000&lt;&gt;0)*($A$5:$A$2000&lt;&gt;""),$A$5:$A$2000),ROW()-1),$A$5:$A$2000,0)))</f>
        <v/>
      </c>
    </row>
    <row r="735" spans="1:16" ht="16.5" x14ac:dyDescent="0.3">
      <c r="A735" s="14"/>
      <c r="B735" s="13"/>
      <c r="C735" s="23"/>
      <c r="D735" s="21"/>
      <c r="E735" s="24"/>
      <c r="F735" s="19"/>
      <c r="G735" s="19"/>
      <c r="H735" s="19"/>
      <c r="I735" s="20"/>
      <c r="P735" s="35" t="str">
        <f t="array" ref="P735">IF(ISERROR(SMALL(IF(($E$5:$E$2000&lt;&gt;0)*($A$5:$A$2000&lt;&gt;""),$A$5:$A$2000),ROW()-1)),"",INDEX($C$5:$C$2000,MATCH(SMALL(IF(($E$5:$E$2000&lt;&gt;0)*($A$5:$A$2000&lt;&gt;""),$A$5:$A$2000),ROW()-1),$A$5:$A$2000,0)))</f>
        <v/>
      </c>
    </row>
    <row r="736" spans="1:16" ht="16.5" x14ac:dyDescent="0.3">
      <c r="A736" s="14"/>
      <c r="B736" s="13"/>
      <c r="C736" s="23"/>
      <c r="D736" s="21"/>
      <c r="E736" s="24"/>
      <c r="F736" s="19"/>
      <c r="G736" s="19"/>
      <c r="H736" s="19"/>
      <c r="I736" s="20"/>
      <c r="P736" s="35" t="str">
        <f t="array" ref="P736">IF(ISERROR(SMALL(IF(($E$5:$E$2000&lt;&gt;0)*($A$5:$A$2000&lt;&gt;""),$A$5:$A$2000),ROW()-1)),"",INDEX($C$5:$C$2000,MATCH(SMALL(IF(($E$5:$E$2000&lt;&gt;0)*($A$5:$A$2000&lt;&gt;""),$A$5:$A$2000),ROW()-1),$A$5:$A$2000,0)))</f>
        <v/>
      </c>
    </row>
    <row r="737" spans="1:16" ht="16.5" x14ac:dyDescent="0.3">
      <c r="A737" s="14"/>
      <c r="B737" s="13"/>
      <c r="C737" s="23"/>
      <c r="D737" s="21"/>
      <c r="E737" s="24"/>
      <c r="F737" s="19"/>
      <c r="G737" s="19"/>
      <c r="H737" s="19"/>
      <c r="I737" s="20"/>
      <c r="P737" s="35" t="str">
        <f t="array" ref="P737">IF(ISERROR(SMALL(IF(($E$5:$E$2000&lt;&gt;0)*($A$5:$A$2000&lt;&gt;""),$A$5:$A$2000),ROW()-1)),"",INDEX($C$5:$C$2000,MATCH(SMALL(IF(($E$5:$E$2000&lt;&gt;0)*($A$5:$A$2000&lt;&gt;""),$A$5:$A$2000),ROW()-1),$A$5:$A$2000,0)))</f>
        <v/>
      </c>
    </row>
    <row r="738" spans="1:16" ht="16.5" x14ac:dyDescent="0.3">
      <c r="A738" s="14"/>
      <c r="B738" s="13"/>
      <c r="C738" s="23"/>
      <c r="D738" s="21"/>
      <c r="E738" s="24"/>
      <c r="F738" s="19"/>
      <c r="G738" s="19"/>
      <c r="H738" s="19"/>
      <c r="I738" s="20"/>
      <c r="P738" s="35" t="str">
        <f t="array" ref="P738">IF(ISERROR(SMALL(IF(($E$5:$E$2000&lt;&gt;0)*($A$5:$A$2000&lt;&gt;""),$A$5:$A$2000),ROW()-1)),"",INDEX($C$5:$C$2000,MATCH(SMALL(IF(($E$5:$E$2000&lt;&gt;0)*($A$5:$A$2000&lt;&gt;""),$A$5:$A$2000),ROW()-1),$A$5:$A$2000,0)))</f>
        <v/>
      </c>
    </row>
    <row r="739" spans="1:16" ht="16.5" x14ac:dyDescent="0.3">
      <c r="A739" s="14"/>
      <c r="B739" s="13"/>
      <c r="C739" s="23"/>
      <c r="D739" s="21"/>
      <c r="E739" s="24"/>
      <c r="F739" s="19"/>
      <c r="G739" s="19"/>
      <c r="H739" s="19"/>
      <c r="I739" s="20"/>
      <c r="P739" s="35" t="str">
        <f t="array" ref="P739">IF(ISERROR(SMALL(IF(($E$5:$E$2000&lt;&gt;0)*($A$5:$A$2000&lt;&gt;""),$A$5:$A$2000),ROW()-1)),"",INDEX($C$5:$C$2000,MATCH(SMALL(IF(($E$5:$E$2000&lt;&gt;0)*($A$5:$A$2000&lt;&gt;""),$A$5:$A$2000),ROW()-1),$A$5:$A$2000,0)))</f>
        <v/>
      </c>
    </row>
    <row r="740" spans="1:16" ht="16.5" x14ac:dyDescent="0.3">
      <c r="A740" s="14"/>
      <c r="B740" s="13"/>
      <c r="C740" s="23"/>
      <c r="D740" s="21"/>
      <c r="E740" s="24"/>
      <c r="F740" s="19"/>
      <c r="G740" s="19"/>
      <c r="H740" s="19"/>
      <c r="I740" s="20"/>
      <c r="P740" s="35" t="str">
        <f t="array" ref="P740">IF(ISERROR(SMALL(IF(($E$5:$E$2000&lt;&gt;0)*($A$5:$A$2000&lt;&gt;""),$A$5:$A$2000),ROW()-1)),"",INDEX($C$5:$C$2000,MATCH(SMALL(IF(($E$5:$E$2000&lt;&gt;0)*($A$5:$A$2000&lt;&gt;""),$A$5:$A$2000),ROW()-1),$A$5:$A$2000,0)))</f>
        <v/>
      </c>
    </row>
    <row r="741" spans="1:16" ht="16.5" x14ac:dyDescent="0.3">
      <c r="A741" s="14"/>
      <c r="B741" s="13"/>
      <c r="C741" s="23"/>
      <c r="D741" s="21"/>
      <c r="E741" s="24"/>
      <c r="F741" s="19"/>
      <c r="G741" s="19"/>
      <c r="H741" s="19"/>
      <c r="I741" s="20"/>
      <c r="P741" s="35" t="str">
        <f t="array" ref="P741">IF(ISERROR(SMALL(IF(($E$5:$E$2000&lt;&gt;0)*($A$5:$A$2000&lt;&gt;""),$A$5:$A$2000),ROW()-1)),"",INDEX($C$5:$C$2000,MATCH(SMALL(IF(($E$5:$E$2000&lt;&gt;0)*($A$5:$A$2000&lt;&gt;""),$A$5:$A$2000),ROW()-1),$A$5:$A$2000,0)))</f>
        <v/>
      </c>
    </row>
    <row r="742" spans="1:16" ht="16.5" x14ac:dyDescent="0.3">
      <c r="A742" s="14"/>
      <c r="B742" s="13"/>
      <c r="C742" s="23"/>
      <c r="D742" s="21"/>
      <c r="E742" s="24"/>
      <c r="F742" s="19"/>
      <c r="G742" s="19"/>
      <c r="H742" s="19"/>
      <c r="I742" s="20"/>
      <c r="P742" s="35" t="str">
        <f t="array" ref="P742">IF(ISERROR(SMALL(IF(($E$5:$E$2000&lt;&gt;0)*($A$5:$A$2000&lt;&gt;""),$A$5:$A$2000),ROW()-1)),"",INDEX($C$5:$C$2000,MATCH(SMALL(IF(($E$5:$E$2000&lt;&gt;0)*($A$5:$A$2000&lt;&gt;""),$A$5:$A$2000),ROW()-1),$A$5:$A$2000,0)))</f>
        <v/>
      </c>
    </row>
    <row r="743" spans="1:16" ht="16.5" x14ac:dyDescent="0.3">
      <c r="A743" s="14"/>
      <c r="B743" s="13"/>
      <c r="C743" s="23"/>
      <c r="D743" s="21"/>
      <c r="E743" s="24"/>
      <c r="F743" s="19"/>
      <c r="G743" s="19"/>
      <c r="H743" s="19"/>
      <c r="I743" s="20"/>
      <c r="P743" s="35" t="str">
        <f t="array" ref="P743">IF(ISERROR(SMALL(IF(($E$5:$E$2000&lt;&gt;0)*($A$5:$A$2000&lt;&gt;""),$A$5:$A$2000),ROW()-1)),"",INDEX($C$5:$C$2000,MATCH(SMALL(IF(($E$5:$E$2000&lt;&gt;0)*($A$5:$A$2000&lt;&gt;""),$A$5:$A$2000),ROW()-1),$A$5:$A$2000,0)))</f>
        <v/>
      </c>
    </row>
    <row r="744" spans="1:16" ht="16.5" x14ac:dyDescent="0.3">
      <c r="A744" s="14"/>
      <c r="B744" s="13"/>
      <c r="C744" s="23"/>
      <c r="D744" s="21"/>
      <c r="E744" s="24"/>
      <c r="F744" s="19"/>
      <c r="G744" s="19"/>
      <c r="H744" s="19"/>
      <c r="I744" s="20"/>
      <c r="P744" s="35" t="str">
        <f t="array" ref="P744">IF(ISERROR(SMALL(IF(($E$5:$E$2000&lt;&gt;0)*($A$5:$A$2000&lt;&gt;""),$A$5:$A$2000),ROW()-1)),"",INDEX($C$5:$C$2000,MATCH(SMALL(IF(($E$5:$E$2000&lt;&gt;0)*($A$5:$A$2000&lt;&gt;""),$A$5:$A$2000),ROW()-1),$A$5:$A$2000,0)))</f>
        <v/>
      </c>
    </row>
    <row r="745" spans="1:16" ht="16.5" x14ac:dyDescent="0.3">
      <c r="A745" s="14"/>
      <c r="B745" s="13"/>
      <c r="C745" s="23"/>
      <c r="D745" s="21"/>
      <c r="E745" s="24"/>
      <c r="F745" s="19"/>
      <c r="G745" s="19"/>
      <c r="H745" s="19"/>
      <c r="I745" s="20"/>
      <c r="P745" s="35" t="str">
        <f t="array" ref="P745">IF(ISERROR(SMALL(IF(($E$5:$E$2000&lt;&gt;0)*($A$5:$A$2000&lt;&gt;""),$A$5:$A$2000),ROW()-1)),"",INDEX($C$5:$C$2000,MATCH(SMALL(IF(($E$5:$E$2000&lt;&gt;0)*($A$5:$A$2000&lt;&gt;""),$A$5:$A$2000),ROW()-1),$A$5:$A$2000,0)))</f>
        <v/>
      </c>
    </row>
    <row r="746" spans="1:16" ht="16.5" x14ac:dyDescent="0.3">
      <c r="A746" s="14"/>
      <c r="B746" s="13"/>
      <c r="C746" s="23"/>
      <c r="D746" s="21"/>
      <c r="E746" s="24"/>
      <c r="F746" s="19"/>
      <c r="G746" s="19"/>
      <c r="H746" s="19"/>
      <c r="I746" s="20"/>
      <c r="P746" s="35" t="str">
        <f t="array" ref="P746">IF(ISERROR(SMALL(IF(($E$5:$E$2000&lt;&gt;0)*($A$5:$A$2000&lt;&gt;""),$A$5:$A$2000),ROW()-1)),"",INDEX($C$5:$C$2000,MATCH(SMALL(IF(($E$5:$E$2000&lt;&gt;0)*($A$5:$A$2000&lt;&gt;""),$A$5:$A$2000),ROW()-1),$A$5:$A$2000,0)))</f>
        <v/>
      </c>
    </row>
    <row r="747" spans="1:16" ht="16.5" x14ac:dyDescent="0.3">
      <c r="A747" s="14"/>
      <c r="B747" s="13"/>
      <c r="C747" s="23"/>
      <c r="D747" s="21"/>
      <c r="E747" s="24"/>
      <c r="F747" s="19"/>
      <c r="G747" s="19"/>
      <c r="H747" s="19"/>
      <c r="I747" s="20"/>
      <c r="P747" s="35" t="str">
        <f t="array" ref="P747">IF(ISERROR(SMALL(IF(($E$5:$E$2000&lt;&gt;0)*($A$5:$A$2000&lt;&gt;""),$A$5:$A$2000),ROW()-1)),"",INDEX($C$5:$C$2000,MATCH(SMALL(IF(($E$5:$E$2000&lt;&gt;0)*($A$5:$A$2000&lt;&gt;""),$A$5:$A$2000),ROW()-1),$A$5:$A$2000,0)))</f>
        <v/>
      </c>
    </row>
    <row r="748" spans="1:16" ht="16.5" x14ac:dyDescent="0.3">
      <c r="A748" s="14"/>
      <c r="B748" s="13"/>
      <c r="C748" s="23"/>
      <c r="D748" s="21"/>
      <c r="E748" s="24"/>
      <c r="F748" s="19"/>
      <c r="G748" s="19"/>
      <c r="H748" s="19"/>
      <c r="I748" s="20"/>
      <c r="P748" s="35" t="str">
        <f t="array" ref="P748">IF(ISERROR(SMALL(IF(($E$5:$E$2000&lt;&gt;0)*($A$5:$A$2000&lt;&gt;""),$A$5:$A$2000),ROW()-1)),"",INDEX($C$5:$C$2000,MATCH(SMALL(IF(($E$5:$E$2000&lt;&gt;0)*($A$5:$A$2000&lt;&gt;""),$A$5:$A$2000),ROW()-1),$A$5:$A$2000,0)))</f>
        <v/>
      </c>
    </row>
    <row r="749" spans="1:16" ht="16.5" x14ac:dyDescent="0.3">
      <c r="A749" s="14"/>
      <c r="B749" s="13"/>
      <c r="C749" s="23"/>
      <c r="D749" s="21"/>
      <c r="E749" s="24"/>
      <c r="F749" s="19"/>
      <c r="G749" s="19"/>
      <c r="H749" s="19"/>
      <c r="I749" s="20"/>
      <c r="P749" s="35" t="str">
        <f t="array" ref="P749">IF(ISERROR(SMALL(IF(($E$5:$E$2000&lt;&gt;0)*($A$5:$A$2000&lt;&gt;""),$A$5:$A$2000),ROW()-1)),"",INDEX($C$5:$C$2000,MATCH(SMALL(IF(($E$5:$E$2000&lt;&gt;0)*($A$5:$A$2000&lt;&gt;""),$A$5:$A$2000),ROW()-1),$A$5:$A$2000,0)))</f>
        <v/>
      </c>
    </row>
    <row r="750" spans="1:16" ht="16.5" x14ac:dyDescent="0.3">
      <c r="A750" s="14"/>
      <c r="B750" s="13"/>
      <c r="C750" s="23"/>
      <c r="D750" s="21"/>
      <c r="E750" s="24"/>
      <c r="F750" s="19"/>
      <c r="G750" s="19"/>
      <c r="H750" s="19"/>
      <c r="I750" s="20"/>
      <c r="P750" s="35" t="str">
        <f t="array" ref="P750">IF(ISERROR(SMALL(IF(($E$5:$E$2000&lt;&gt;0)*($A$5:$A$2000&lt;&gt;""),$A$5:$A$2000),ROW()-1)),"",INDEX($C$5:$C$2000,MATCH(SMALL(IF(($E$5:$E$2000&lt;&gt;0)*($A$5:$A$2000&lt;&gt;""),$A$5:$A$2000),ROW()-1),$A$5:$A$2000,0)))</f>
        <v/>
      </c>
    </row>
    <row r="751" spans="1:16" ht="16.5" x14ac:dyDescent="0.3">
      <c r="A751" s="14"/>
      <c r="B751" s="13"/>
      <c r="C751" s="23"/>
      <c r="D751" s="21"/>
      <c r="E751" s="24"/>
      <c r="F751" s="19"/>
      <c r="G751" s="19"/>
      <c r="H751" s="19"/>
      <c r="I751" s="20"/>
      <c r="P751" s="35" t="str">
        <f t="array" ref="P751">IF(ISERROR(SMALL(IF(($E$5:$E$2000&lt;&gt;0)*($A$5:$A$2000&lt;&gt;""),$A$5:$A$2000),ROW()-1)),"",INDEX($C$5:$C$2000,MATCH(SMALL(IF(($E$5:$E$2000&lt;&gt;0)*($A$5:$A$2000&lt;&gt;""),$A$5:$A$2000),ROW()-1),$A$5:$A$2000,0)))</f>
        <v/>
      </c>
    </row>
    <row r="752" spans="1:16" ht="16.5" x14ac:dyDescent="0.3">
      <c r="A752" s="14"/>
      <c r="B752" s="13"/>
      <c r="C752" s="23"/>
      <c r="D752" s="21"/>
      <c r="E752" s="24"/>
      <c r="F752" s="19"/>
      <c r="G752" s="19"/>
      <c r="H752" s="19"/>
      <c r="I752" s="20"/>
      <c r="P752" s="35" t="str">
        <f t="array" ref="P752">IF(ISERROR(SMALL(IF(($E$5:$E$2000&lt;&gt;0)*($A$5:$A$2000&lt;&gt;""),$A$5:$A$2000),ROW()-1)),"",INDEX($C$5:$C$2000,MATCH(SMALL(IF(($E$5:$E$2000&lt;&gt;0)*($A$5:$A$2000&lt;&gt;""),$A$5:$A$2000),ROW()-1),$A$5:$A$2000,0)))</f>
        <v/>
      </c>
    </row>
    <row r="753" spans="1:16" ht="16.5" x14ac:dyDescent="0.3">
      <c r="A753" s="14"/>
      <c r="B753" s="13"/>
      <c r="C753" s="23"/>
      <c r="D753" s="21"/>
      <c r="E753" s="24"/>
      <c r="F753" s="19"/>
      <c r="G753" s="19"/>
      <c r="H753" s="19"/>
      <c r="I753" s="20"/>
      <c r="P753" s="35" t="str">
        <f t="array" ref="P753">IF(ISERROR(SMALL(IF(($E$5:$E$2000&lt;&gt;0)*($A$5:$A$2000&lt;&gt;""),$A$5:$A$2000),ROW()-1)),"",INDEX($C$5:$C$2000,MATCH(SMALL(IF(($E$5:$E$2000&lt;&gt;0)*($A$5:$A$2000&lt;&gt;""),$A$5:$A$2000),ROW()-1),$A$5:$A$2000,0)))</f>
        <v/>
      </c>
    </row>
    <row r="754" spans="1:16" ht="16.5" x14ac:dyDescent="0.3">
      <c r="A754" s="14"/>
      <c r="B754" s="13"/>
      <c r="C754" s="23"/>
      <c r="D754" s="21"/>
      <c r="E754" s="24"/>
      <c r="F754" s="19"/>
      <c r="G754" s="19"/>
      <c r="H754" s="19"/>
      <c r="I754" s="20"/>
      <c r="P754" s="35" t="str">
        <f t="array" ref="P754">IF(ISERROR(SMALL(IF(($E$5:$E$2000&lt;&gt;0)*($A$5:$A$2000&lt;&gt;""),$A$5:$A$2000),ROW()-1)),"",INDEX($C$5:$C$2000,MATCH(SMALL(IF(($E$5:$E$2000&lt;&gt;0)*($A$5:$A$2000&lt;&gt;""),$A$5:$A$2000),ROW()-1),$A$5:$A$2000,0)))</f>
        <v/>
      </c>
    </row>
    <row r="755" spans="1:16" ht="16.5" x14ac:dyDescent="0.3">
      <c r="A755" s="14"/>
      <c r="B755" s="13"/>
      <c r="C755" s="23"/>
      <c r="D755" s="21"/>
      <c r="E755" s="24"/>
      <c r="F755" s="19"/>
      <c r="G755" s="19"/>
      <c r="H755" s="19"/>
      <c r="I755" s="20"/>
      <c r="P755" s="35" t="str">
        <f t="array" ref="P755">IF(ISERROR(SMALL(IF(($E$5:$E$2000&lt;&gt;0)*($A$5:$A$2000&lt;&gt;""),$A$5:$A$2000),ROW()-1)),"",INDEX($C$5:$C$2000,MATCH(SMALL(IF(($E$5:$E$2000&lt;&gt;0)*($A$5:$A$2000&lt;&gt;""),$A$5:$A$2000),ROW()-1),$A$5:$A$2000,0)))</f>
        <v/>
      </c>
    </row>
    <row r="756" spans="1:16" ht="16.5" x14ac:dyDescent="0.3">
      <c r="A756" s="14"/>
      <c r="B756" s="13"/>
      <c r="C756" s="23"/>
      <c r="D756" s="21"/>
      <c r="E756" s="24"/>
      <c r="F756" s="19"/>
      <c r="G756" s="19"/>
      <c r="H756" s="19"/>
      <c r="I756" s="20"/>
      <c r="P756" s="35" t="str">
        <f t="array" ref="P756">IF(ISERROR(SMALL(IF(($E$5:$E$2000&lt;&gt;0)*($A$5:$A$2000&lt;&gt;""),$A$5:$A$2000),ROW()-1)),"",INDEX($C$5:$C$2000,MATCH(SMALL(IF(($E$5:$E$2000&lt;&gt;0)*($A$5:$A$2000&lt;&gt;""),$A$5:$A$2000),ROW()-1),$A$5:$A$2000,0)))</f>
        <v/>
      </c>
    </row>
    <row r="757" spans="1:16" ht="16.5" x14ac:dyDescent="0.3">
      <c r="A757" s="14"/>
      <c r="B757" s="13"/>
      <c r="C757" s="23"/>
      <c r="D757" s="21"/>
      <c r="E757" s="24"/>
      <c r="F757" s="19"/>
      <c r="G757" s="19"/>
      <c r="H757" s="19"/>
      <c r="I757" s="20"/>
      <c r="P757" s="35" t="str">
        <f t="array" ref="P757">IF(ISERROR(SMALL(IF(($E$5:$E$2000&lt;&gt;0)*($A$5:$A$2000&lt;&gt;""),$A$5:$A$2000),ROW()-1)),"",INDEX($C$5:$C$2000,MATCH(SMALL(IF(($E$5:$E$2000&lt;&gt;0)*($A$5:$A$2000&lt;&gt;""),$A$5:$A$2000),ROW()-1),$A$5:$A$2000,0)))</f>
        <v/>
      </c>
    </row>
    <row r="758" spans="1:16" ht="16.5" x14ac:dyDescent="0.3">
      <c r="A758" s="14"/>
      <c r="B758" s="13"/>
      <c r="C758" s="23"/>
      <c r="D758" s="21"/>
      <c r="E758" s="24"/>
      <c r="F758" s="19"/>
      <c r="G758" s="19"/>
      <c r="H758" s="19"/>
      <c r="I758" s="20"/>
      <c r="P758" s="35" t="str">
        <f t="array" ref="P758">IF(ISERROR(SMALL(IF(($E$5:$E$2000&lt;&gt;0)*($A$5:$A$2000&lt;&gt;""),$A$5:$A$2000),ROW()-1)),"",INDEX($C$5:$C$2000,MATCH(SMALL(IF(($E$5:$E$2000&lt;&gt;0)*($A$5:$A$2000&lt;&gt;""),$A$5:$A$2000),ROW()-1),$A$5:$A$2000,0)))</f>
        <v/>
      </c>
    </row>
    <row r="759" spans="1:16" ht="16.5" x14ac:dyDescent="0.3">
      <c r="A759" s="14"/>
      <c r="B759" s="13"/>
      <c r="C759" s="23"/>
      <c r="D759" s="21"/>
      <c r="E759" s="24"/>
      <c r="F759" s="19"/>
      <c r="G759" s="19"/>
      <c r="H759" s="19"/>
      <c r="I759" s="20"/>
      <c r="P759" s="35" t="str">
        <f t="array" ref="P759">IF(ISERROR(SMALL(IF(($E$5:$E$2000&lt;&gt;0)*($A$5:$A$2000&lt;&gt;""),$A$5:$A$2000),ROW()-1)),"",INDEX($C$5:$C$2000,MATCH(SMALL(IF(($E$5:$E$2000&lt;&gt;0)*($A$5:$A$2000&lt;&gt;""),$A$5:$A$2000),ROW()-1),$A$5:$A$2000,0)))</f>
        <v/>
      </c>
    </row>
    <row r="760" spans="1:16" ht="16.5" x14ac:dyDescent="0.3">
      <c r="A760" s="14"/>
      <c r="B760" s="13"/>
      <c r="C760" s="23"/>
      <c r="D760" s="21"/>
      <c r="E760" s="24"/>
      <c r="F760" s="19"/>
      <c r="G760" s="19"/>
      <c r="H760" s="19"/>
      <c r="I760" s="20"/>
      <c r="P760" s="35" t="str">
        <f t="array" ref="P760">IF(ISERROR(SMALL(IF(($E$5:$E$2000&lt;&gt;0)*($A$5:$A$2000&lt;&gt;""),$A$5:$A$2000),ROW()-1)),"",INDEX($C$5:$C$2000,MATCH(SMALL(IF(($E$5:$E$2000&lt;&gt;0)*($A$5:$A$2000&lt;&gt;""),$A$5:$A$2000),ROW()-1),$A$5:$A$2000,0)))</f>
        <v/>
      </c>
    </row>
    <row r="761" spans="1:16" ht="16.5" x14ac:dyDescent="0.3">
      <c r="A761" s="14"/>
      <c r="B761" s="13"/>
      <c r="C761" s="23"/>
      <c r="D761" s="21"/>
      <c r="E761" s="24"/>
      <c r="F761" s="19"/>
      <c r="G761" s="19"/>
      <c r="H761" s="19"/>
      <c r="I761" s="20"/>
      <c r="P761" s="35" t="str">
        <f t="array" ref="P761">IF(ISERROR(SMALL(IF(($E$5:$E$2000&lt;&gt;0)*($A$5:$A$2000&lt;&gt;""),$A$5:$A$2000),ROW()-1)),"",INDEX($C$5:$C$2000,MATCH(SMALL(IF(($E$5:$E$2000&lt;&gt;0)*($A$5:$A$2000&lt;&gt;""),$A$5:$A$2000),ROW()-1),$A$5:$A$2000,0)))</f>
        <v/>
      </c>
    </row>
    <row r="762" spans="1:16" ht="16.5" x14ac:dyDescent="0.3">
      <c r="A762" s="14"/>
      <c r="B762" s="13"/>
      <c r="C762" s="23"/>
      <c r="D762" s="21"/>
      <c r="E762" s="24"/>
      <c r="F762" s="19"/>
      <c r="G762" s="19"/>
      <c r="H762" s="19"/>
      <c r="I762" s="20"/>
      <c r="P762" s="35" t="str">
        <f t="array" ref="P762">IF(ISERROR(SMALL(IF(($E$5:$E$2000&lt;&gt;0)*($A$5:$A$2000&lt;&gt;""),$A$5:$A$2000),ROW()-1)),"",INDEX($C$5:$C$2000,MATCH(SMALL(IF(($E$5:$E$2000&lt;&gt;0)*($A$5:$A$2000&lt;&gt;""),$A$5:$A$2000),ROW()-1),$A$5:$A$2000,0)))</f>
        <v/>
      </c>
    </row>
    <row r="763" spans="1:16" ht="16.5" x14ac:dyDescent="0.3">
      <c r="A763" s="14"/>
      <c r="B763" s="13"/>
      <c r="C763" s="23"/>
      <c r="D763" s="21"/>
      <c r="E763" s="24"/>
      <c r="F763" s="19"/>
      <c r="G763" s="19"/>
      <c r="H763" s="19"/>
      <c r="I763" s="20"/>
      <c r="P763" s="35" t="str">
        <f t="array" ref="P763">IF(ISERROR(SMALL(IF(($E$5:$E$2000&lt;&gt;0)*($A$5:$A$2000&lt;&gt;""),$A$5:$A$2000),ROW()-1)),"",INDEX($C$5:$C$2000,MATCH(SMALL(IF(($E$5:$E$2000&lt;&gt;0)*($A$5:$A$2000&lt;&gt;""),$A$5:$A$2000),ROW()-1),$A$5:$A$2000,0)))</f>
        <v/>
      </c>
    </row>
    <row r="764" spans="1:16" ht="16.5" x14ac:dyDescent="0.3">
      <c r="A764" s="14"/>
      <c r="B764" s="13"/>
      <c r="C764" s="23"/>
      <c r="D764" s="21"/>
      <c r="E764" s="24"/>
      <c r="F764" s="19"/>
      <c r="G764" s="19"/>
      <c r="H764" s="19"/>
      <c r="I764" s="20"/>
      <c r="P764" s="35" t="str">
        <f t="array" ref="P764">IF(ISERROR(SMALL(IF(($E$5:$E$2000&lt;&gt;0)*($A$5:$A$2000&lt;&gt;""),$A$5:$A$2000),ROW()-1)),"",INDEX($C$5:$C$2000,MATCH(SMALL(IF(($E$5:$E$2000&lt;&gt;0)*($A$5:$A$2000&lt;&gt;""),$A$5:$A$2000),ROW()-1),$A$5:$A$2000,0)))</f>
        <v/>
      </c>
    </row>
    <row r="765" spans="1:16" ht="16.5" x14ac:dyDescent="0.3">
      <c r="A765" s="14"/>
      <c r="B765" s="13"/>
      <c r="C765" s="23"/>
      <c r="D765" s="21"/>
      <c r="E765" s="24"/>
      <c r="F765" s="19"/>
      <c r="G765" s="19"/>
      <c r="H765" s="19"/>
      <c r="I765" s="20"/>
      <c r="P765" s="35" t="str">
        <f t="array" ref="P765">IF(ISERROR(SMALL(IF(($E$5:$E$2000&lt;&gt;0)*($A$5:$A$2000&lt;&gt;""),$A$5:$A$2000),ROW()-1)),"",INDEX($C$5:$C$2000,MATCH(SMALL(IF(($E$5:$E$2000&lt;&gt;0)*($A$5:$A$2000&lt;&gt;""),$A$5:$A$2000),ROW()-1),$A$5:$A$2000,0)))</f>
        <v/>
      </c>
    </row>
    <row r="766" spans="1:16" ht="16.5" x14ac:dyDescent="0.3">
      <c r="A766" s="14"/>
      <c r="B766" s="13"/>
      <c r="C766" s="23"/>
      <c r="D766" s="21"/>
      <c r="E766" s="24"/>
      <c r="F766" s="19"/>
      <c r="G766" s="19"/>
      <c r="H766" s="19"/>
      <c r="I766" s="20"/>
      <c r="P766" s="35" t="str">
        <f t="array" ref="P766">IF(ISERROR(SMALL(IF(($E$5:$E$2000&lt;&gt;0)*($A$5:$A$2000&lt;&gt;""),$A$5:$A$2000),ROW()-1)),"",INDEX($C$5:$C$2000,MATCH(SMALL(IF(($E$5:$E$2000&lt;&gt;0)*($A$5:$A$2000&lt;&gt;""),$A$5:$A$2000),ROW()-1),$A$5:$A$2000,0)))</f>
        <v/>
      </c>
    </row>
    <row r="767" spans="1:16" ht="16.5" x14ac:dyDescent="0.3">
      <c r="A767" s="14"/>
      <c r="B767" s="13"/>
      <c r="C767" s="23"/>
      <c r="D767" s="21"/>
      <c r="E767" s="24"/>
      <c r="F767" s="19"/>
      <c r="G767" s="19"/>
      <c r="H767" s="19"/>
      <c r="I767" s="20"/>
      <c r="P767" s="35" t="str">
        <f t="array" ref="P767">IF(ISERROR(SMALL(IF(($E$5:$E$2000&lt;&gt;0)*($A$5:$A$2000&lt;&gt;""),$A$5:$A$2000),ROW()-1)),"",INDEX($C$5:$C$2000,MATCH(SMALL(IF(($E$5:$E$2000&lt;&gt;0)*($A$5:$A$2000&lt;&gt;""),$A$5:$A$2000),ROW()-1),$A$5:$A$2000,0)))</f>
        <v/>
      </c>
    </row>
    <row r="768" spans="1:16" ht="16.5" x14ac:dyDescent="0.3">
      <c r="A768" s="14"/>
      <c r="B768" s="13"/>
      <c r="C768" s="23"/>
      <c r="D768" s="21"/>
      <c r="E768" s="24"/>
      <c r="F768" s="19"/>
      <c r="G768" s="19"/>
      <c r="H768" s="19"/>
      <c r="I768" s="20"/>
      <c r="P768" s="35" t="str">
        <f t="array" ref="P768">IF(ISERROR(SMALL(IF(($E$5:$E$2000&lt;&gt;0)*($A$5:$A$2000&lt;&gt;""),$A$5:$A$2000),ROW()-1)),"",INDEX($C$5:$C$2000,MATCH(SMALL(IF(($E$5:$E$2000&lt;&gt;0)*($A$5:$A$2000&lt;&gt;""),$A$5:$A$2000),ROW()-1),$A$5:$A$2000,0)))</f>
        <v/>
      </c>
    </row>
    <row r="769" spans="1:16" ht="16.5" x14ac:dyDescent="0.3">
      <c r="A769" s="14"/>
      <c r="B769" s="13"/>
      <c r="C769" s="23"/>
      <c r="D769" s="21"/>
      <c r="E769" s="24"/>
      <c r="F769" s="19"/>
      <c r="G769" s="19"/>
      <c r="H769" s="19"/>
      <c r="I769" s="20"/>
      <c r="P769" s="35" t="str">
        <f t="array" ref="P769">IF(ISERROR(SMALL(IF(($E$5:$E$2000&lt;&gt;0)*($A$5:$A$2000&lt;&gt;""),$A$5:$A$2000),ROW()-1)),"",INDEX($C$5:$C$2000,MATCH(SMALL(IF(($E$5:$E$2000&lt;&gt;0)*($A$5:$A$2000&lt;&gt;""),$A$5:$A$2000),ROW()-1),$A$5:$A$2000,0)))</f>
        <v/>
      </c>
    </row>
    <row r="770" spans="1:16" ht="16.5" x14ac:dyDescent="0.3">
      <c r="A770" s="14"/>
      <c r="B770" s="13"/>
      <c r="C770" s="23"/>
      <c r="D770" s="21"/>
      <c r="E770" s="24"/>
      <c r="F770" s="19"/>
      <c r="G770" s="19"/>
      <c r="H770" s="19"/>
      <c r="I770" s="20"/>
      <c r="P770" s="35" t="str">
        <f t="array" ref="P770">IF(ISERROR(SMALL(IF(($E$5:$E$2000&lt;&gt;0)*($A$5:$A$2000&lt;&gt;""),$A$5:$A$2000),ROW()-1)),"",INDEX($C$5:$C$2000,MATCH(SMALL(IF(($E$5:$E$2000&lt;&gt;0)*($A$5:$A$2000&lt;&gt;""),$A$5:$A$2000),ROW()-1),$A$5:$A$2000,0)))</f>
        <v/>
      </c>
    </row>
    <row r="771" spans="1:16" ht="16.5" x14ac:dyDescent="0.3">
      <c r="A771" s="14"/>
      <c r="B771" s="13"/>
      <c r="C771" s="23"/>
      <c r="D771" s="21"/>
      <c r="E771" s="24"/>
      <c r="F771" s="19"/>
      <c r="G771" s="19"/>
      <c r="H771" s="19"/>
      <c r="I771" s="20"/>
      <c r="P771" s="35" t="str">
        <f t="array" ref="P771">IF(ISERROR(SMALL(IF(($E$5:$E$2000&lt;&gt;0)*($A$5:$A$2000&lt;&gt;""),$A$5:$A$2000),ROW()-1)),"",INDEX($C$5:$C$2000,MATCH(SMALL(IF(($E$5:$E$2000&lt;&gt;0)*($A$5:$A$2000&lt;&gt;""),$A$5:$A$2000),ROW()-1),$A$5:$A$2000,0)))</f>
        <v/>
      </c>
    </row>
    <row r="772" spans="1:16" ht="16.5" x14ac:dyDescent="0.3">
      <c r="A772" s="14"/>
      <c r="B772" s="13"/>
      <c r="C772" s="23"/>
      <c r="D772" s="21"/>
      <c r="E772" s="24"/>
      <c r="F772" s="19"/>
      <c r="G772" s="19"/>
      <c r="H772" s="19"/>
      <c r="I772" s="20"/>
      <c r="P772" s="35" t="str">
        <f t="array" ref="P772">IF(ISERROR(SMALL(IF(($E$5:$E$2000&lt;&gt;0)*($A$5:$A$2000&lt;&gt;""),$A$5:$A$2000),ROW()-1)),"",INDEX($C$5:$C$2000,MATCH(SMALL(IF(($E$5:$E$2000&lt;&gt;0)*($A$5:$A$2000&lt;&gt;""),$A$5:$A$2000),ROW()-1),$A$5:$A$2000,0)))</f>
        <v/>
      </c>
    </row>
    <row r="773" spans="1:16" ht="16.5" x14ac:dyDescent="0.3">
      <c r="A773" s="14"/>
      <c r="B773" s="13"/>
      <c r="C773" s="23"/>
      <c r="D773" s="21"/>
      <c r="E773" s="24"/>
      <c r="F773" s="19"/>
      <c r="G773" s="19"/>
      <c r="H773" s="19"/>
      <c r="I773" s="20"/>
      <c r="P773" s="35" t="str">
        <f t="array" ref="P773">IF(ISERROR(SMALL(IF(($E$5:$E$2000&lt;&gt;0)*($A$5:$A$2000&lt;&gt;""),$A$5:$A$2000),ROW()-1)),"",INDEX($C$5:$C$2000,MATCH(SMALL(IF(($E$5:$E$2000&lt;&gt;0)*($A$5:$A$2000&lt;&gt;""),$A$5:$A$2000),ROW()-1),$A$5:$A$2000,0)))</f>
        <v/>
      </c>
    </row>
    <row r="774" spans="1:16" ht="16.5" x14ac:dyDescent="0.3">
      <c r="A774" s="14"/>
      <c r="B774" s="13"/>
      <c r="C774" s="23"/>
      <c r="D774" s="21"/>
      <c r="E774" s="24"/>
      <c r="F774" s="19"/>
      <c r="G774" s="19"/>
      <c r="H774" s="19"/>
      <c r="I774" s="20"/>
      <c r="P774" s="35" t="str">
        <f t="array" ref="P774">IF(ISERROR(SMALL(IF(($E$5:$E$2000&lt;&gt;0)*($A$5:$A$2000&lt;&gt;""),$A$5:$A$2000),ROW()-1)),"",INDEX($C$5:$C$2000,MATCH(SMALL(IF(($E$5:$E$2000&lt;&gt;0)*($A$5:$A$2000&lt;&gt;""),$A$5:$A$2000),ROW()-1),$A$5:$A$2000,0)))</f>
        <v/>
      </c>
    </row>
    <row r="775" spans="1:16" ht="16.5" x14ac:dyDescent="0.3">
      <c r="A775" s="14"/>
      <c r="B775" s="13"/>
      <c r="C775" s="23"/>
      <c r="D775" s="21"/>
      <c r="E775" s="24"/>
      <c r="F775" s="19"/>
      <c r="G775" s="19"/>
      <c r="H775" s="19"/>
      <c r="I775" s="20"/>
      <c r="P775" s="35" t="str">
        <f t="array" ref="P775">IF(ISERROR(SMALL(IF(($E$5:$E$2000&lt;&gt;0)*($A$5:$A$2000&lt;&gt;""),$A$5:$A$2000),ROW()-1)),"",INDEX($C$5:$C$2000,MATCH(SMALL(IF(($E$5:$E$2000&lt;&gt;0)*($A$5:$A$2000&lt;&gt;""),$A$5:$A$2000),ROW()-1),$A$5:$A$2000,0)))</f>
        <v/>
      </c>
    </row>
    <row r="776" spans="1:16" ht="16.5" x14ac:dyDescent="0.3">
      <c r="A776" s="14"/>
      <c r="B776" s="13"/>
      <c r="C776" s="23"/>
      <c r="D776" s="21"/>
      <c r="E776" s="24"/>
      <c r="F776" s="19"/>
      <c r="G776" s="19"/>
      <c r="H776" s="19"/>
      <c r="I776" s="20"/>
      <c r="P776" s="35" t="str">
        <f t="array" ref="P776">IF(ISERROR(SMALL(IF(($E$5:$E$2000&lt;&gt;0)*($A$5:$A$2000&lt;&gt;""),$A$5:$A$2000),ROW()-1)),"",INDEX($C$5:$C$2000,MATCH(SMALL(IF(($E$5:$E$2000&lt;&gt;0)*($A$5:$A$2000&lt;&gt;""),$A$5:$A$2000),ROW()-1),$A$5:$A$2000,0)))</f>
        <v/>
      </c>
    </row>
    <row r="777" spans="1:16" ht="16.5" x14ac:dyDescent="0.3">
      <c r="A777" s="14"/>
      <c r="B777" s="13"/>
      <c r="C777" s="23"/>
      <c r="D777" s="21"/>
      <c r="E777" s="24"/>
      <c r="F777" s="19"/>
      <c r="G777" s="19"/>
      <c r="H777" s="19"/>
      <c r="I777" s="20"/>
      <c r="P777" s="35" t="str">
        <f t="array" ref="P777">IF(ISERROR(SMALL(IF(($E$5:$E$2000&lt;&gt;0)*($A$5:$A$2000&lt;&gt;""),$A$5:$A$2000),ROW()-1)),"",INDEX($C$5:$C$2000,MATCH(SMALL(IF(($E$5:$E$2000&lt;&gt;0)*($A$5:$A$2000&lt;&gt;""),$A$5:$A$2000),ROW()-1),$A$5:$A$2000,0)))</f>
        <v/>
      </c>
    </row>
    <row r="778" spans="1:16" ht="16.5" x14ac:dyDescent="0.3">
      <c r="A778" s="14"/>
      <c r="B778" s="13"/>
      <c r="C778" s="23"/>
      <c r="D778" s="21"/>
      <c r="E778" s="24"/>
      <c r="F778" s="19"/>
      <c r="G778" s="19"/>
      <c r="H778" s="19"/>
      <c r="I778" s="20"/>
      <c r="P778" s="35" t="str">
        <f t="array" ref="P778">IF(ISERROR(SMALL(IF(($E$5:$E$2000&lt;&gt;0)*($A$5:$A$2000&lt;&gt;""),$A$5:$A$2000),ROW()-1)),"",INDEX($C$5:$C$2000,MATCH(SMALL(IF(($E$5:$E$2000&lt;&gt;0)*($A$5:$A$2000&lt;&gt;""),$A$5:$A$2000),ROW()-1),$A$5:$A$2000,0)))</f>
        <v/>
      </c>
    </row>
    <row r="779" spans="1:16" ht="16.5" x14ac:dyDescent="0.3">
      <c r="A779" s="14"/>
      <c r="B779" s="13"/>
      <c r="C779" s="23"/>
      <c r="D779" s="21"/>
      <c r="E779" s="24"/>
      <c r="F779" s="19"/>
      <c r="G779" s="19"/>
      <c r="H779" s="19"/>
      <c r="I779" s="20"/>
      <c r="P779" s="35" t="str">
        <f t="array" ref="P779">IF(ISERROR(SMALL(IF(($E$5:$E$2000&lt;&gt;0)*($A$5:$A$2000&lt;&gt;""),$A$5:$A$2000),ROW()-1)),"",INDEX($C$5:$C$2000,MATCH(SMALL(IF(($E$5:$E$2000&lt;&gt;0)*($A$5:$A$2000&lt;&gt;""),$A$5:$A$2000),ROW()-1),$A$5:$A$2000,0)))</f>
        <v/>
      </c>
    </row>
    <row r="780" spans="1:16" ht="16.5" x14ac:dyDescent="0.3">
      <c r="A780" s="14"/>
      <c r="B780" s="13"/>
      <c r="C780" s="23"/>
      <c r="D780" s="21"/>
      <c r="E780" s="24"/>
      <c r="F780" s="19"/>
      <c r="G780" s="19"/>
      <c r="H780" s="19"/>
      <c r="I780" s="20"/>
      <c r="P780" s="35" t="str">
        <f t="array" ref="P780">IF(ISERROR(SMALL(IF(($E$5:$E$2000&lt;&gt;0)*($A$5:$A$2000&lt;&gt;""),$A$5:$A$2000),ROW()-1)),"",INDEX($C$5:$C$2000,MATCH(SMALL(IF(($E$5:$E$2000&lt;&gt;0)*($A$5:$A$2000&lt;&gt;""),$A$5:$A$2000),ROW()-1),$A$5:$A$2000,0)))</f>
        <v/>
      </c>
    </row>
    <row r="781" spans="1:16" ht="16.5" x14ac:dyDescent="0.3">
      <c r="A781" s="14"/>
      <c r="B781" s="13"/>
      <c r="C781" s="23"/>
      <c r="D781" s="21"/>
      <c r="E781" s="24"/>
      <c r="F781" s="19"/>
      <c r="G781" s="19"/>
      <c r="H781" s="19"/>
      <c r="I781" s="20"/>
      <c r="P781" s="35" t="str">
        <f t="array" ref="P781">IF(ISERROR(SMALL(IF(($E$5:$E$2000&lt;&gt;0)*($A$5:$A$2000&lt;&gt;""),$A$5:$A$2000),ROW()-1)),"",INDEX($C$5:$C$2000,MATCH(SMALL(IF(($E$5:$E$2000&lt;&gt;0)*($A$5:$A$2000&lt;&gt;""),$A$5:$A$2000),ROW()-1),$A$5:$A$2000,0)))</f>
        <v/>
      </c>
    </row>
    <row r="782" spans="1:16" ht="16.5" x14ac:dyDescent="0.3">
      <c r="A782" s="14"/>
      <c r="B782" s="13"/>
      <c r="C782" s="23"/>
      <c r="D782" s="21"/>
      <c r="E782" s="24"/>
      <c r="F782" s="19"/>
      <c r="G782" s="19"/>
      <c r="H782" s="19"/>
      <c r="I782" s="20"/>
      <c r="P782" s="35" t="str">
        <f t="array" ref="P782">IF(ISERROR(SMALL(IF(($E$5:$E$2000&lt;&gt;0)*($A$5:$A$2000&lt;&gt;""),$A$5:$A$2000),ROW()-1)),"",INDEX($C$5:$C$2000,MATCH(SMALL(IF(($E$5:$E$2000&lt;&gt;0)*($A$5:$A$2000&lt;&gt;""),$A$5:$A$2000),ROW()-1),$A$5:$A$2000,0)))</f>
        <v/>
      </c>
    </row>
    <row r="783" spans="1:16" ht="16.5" x14ac:dyDescent="0.3">
      <c r="A783" s="14"/>
      <c r="B783" s="13"/>
      <c r="C783" s="23"/>
      <c r="D783" s="21"/>
      <c r="E783" s="24"/>
      <c r="F783" s="19"/>
      <c r="G783" s="19"/>
      <c r="H783" s="19"/>
      <c r="I783" s="20"/>
      <c r="P783" s="35" t="str">
        <f t="array" ref="P783">IF(ISERROR(SMALL(IF(($E$5:$E$2000&lt;&gt;0)*($A$5:$A$2000&lt;&gt;""),$A$5:$A$2000),ROW()-1)),"",INDEX($C$5:$C$2000,MATCH(SMALL(IF(($E$5:$E$2000&lt;&gt;0)*($A$5:$A$2000&lt;&gt;""),$A$5:$A$2000),ROW()-1),$A$5:$A$2000,0)))</f>
        <v/>
      </c>
    </row>
    <row r="784" spans="1:16" ht="16.5" x14ac:dyDescent="0.3">
      <c r="A784" s="14"/>
      <c r="B784" s="13"/>
      <c r="C784" s="23"/>
      <c r="D784" s="21"/>
      <c r="E784" s="24"/>
      <c r="F784" s="19"/>
      <c r="G784" s="19"/>
      <c r="H784" s="19"/>
      <c r="I784" s="20"/>
      <c r="P784" s="35" t="str">
        <f t="array" ref="P784">IF(ISERROR(SMALL(IF(($E$5:$E$2000&lt;&gt;0)*($A$5:$A$2000&lt;&gt;""),$A$5:$A$2000),ROW()-1)),"",INDEX($C$5:$C$2000,MATCH(SMALL(IF(($E$5:$E$2000&lt;&gt;0)*($A$5:$A$2000&lt;&gt;""),$A$5:$A$2000),ROW()-1),$A$5:$A$2000,0)))</f>
        <v/>
      </c>
    </row>
    <row r="785" spans="1:16" ht="16.5" x14ac:dyDescent="0.3">
      <c r="A785" s="14"/>
      <c r="B785" s="13"/>
      <c r="C785" s="23"/>
      <c r="D785" s="21"/>
      <c r="E785" s="24"/>
      <c r="F785" s="19"/>
      <c r="G785" s="19"/>
      <c r="H785" s="19"/>
      <c r="I785" s="20"/>
      <c r="P785" s="35" t="str">
        <f t="array" ref="P785">IF(ISERROR(SMALL(IF(($E$5:$E$2000&lt;&gt;0)*($A$5:$A$2000&lt;&gt;""),$A$5:$A$2000),ROW()-1)),"",INDEX($C$5:$C$2000,MATCH(SMALL(IF(($E$5:$E$2000&lt;&gt;0)*($A$5:$A$2000&lt;&gt;""),$A$5:$A$2000),ROW()-1),$A$5:$A$2000,0)))</f>
        <v/>
      </c>
    </row>
    <row r="786" spans="1:16" ht="16.5" x14ac:dyDescent="0.3">
      <c r="A786" s="14"/>
      <c r="B786" s="13"/>
      <c r="C786" s="23"/>
      <c r="D786" s="21"/>
      <c r="E786" s="24"/>
      <c r="F786" s="19"/>
      <c r="G786" s="19"/>
      <c r="H786" s="19"/>
      <c r="I786" s="20"/>
      <c r="P786" s="35" t="str">
        <f t="array" ref="P786">IF(ISERROR(SMALL(IF(($E$5:$E$2000&lt;&gt;0)*($A$5:$A$2000&lt;&gt;""),$A$5:$A$2000),ROW()-1)),"",INDEX($C$5:$C$2000,MATCH(SMALL(IF(($E$5:$E$2000&lt;&gt;0)*($A$5:$A$2000&lt;&gt;""),$A$5:$A$2000),ROW()-1),$A$5:$A$2000,0)))</f>
        <v/>
      </c>
    </row>
    <row r="787" spans="1:16" ht="16.5" x14ac:dyDescent="0.3">
      <c r="A787" s="14"/>
      <c r="B787" s="13"/>
      <c r="C787" s="23"/>
      <c r="D787" s="21"/>
      <c r="E787" s="24"/>
      <c r="F787" s="19"/>
      <c r="G787" s="19"/>
      <c r="H787" s="19"/>
      <c r="I787" s="20"/>
      <c r="P787" s="35" t="str">
        <f t="array" ref="P787">IF(ISERROR(SMALL(IF(($E$5:$E$2000&lt;&gt;0)*($A$5:$A$2000&lt;&gt;""),$A$5:$A$2000),ROW()-1)),"",INDEX($C$5:$C$2000,MATCH(SMALL(IF(($E$5:$E$2000&lt;&gt;0)*($A$5:$A$2000&lt;&gt;""),$A$5:$A$2000),ROW()-1),$A$5:$A$2000,0)))</f>
        <v/>
      </c>
    </row>
    <row r="788" spans="1:16" ht="16.5" x14ac:dyDescent="0.3">
      <c r="A788" s="14"/>
      <c r="B788" s="13"/>
      <c r="C788" s="23"/>
      <c r="D788" s="21"/>
      <c r="E788" s="24"/>
      <c r="F788" s="19"/>
      <c r="G788" s="19"/>
      <c r="H788" s="19"/>
      <c r="I788" s="20"/>
      <c r="P788" s="35" t="str">
        <f t="array" ref="P788">IF(ISERROR(SMALL(IF(($E$5:$E$2000&lt;&gt;0)*($A$5:$A$2000&lt;&gt;""),$A$5:$A$2000),ROW()-1)),"",INDEX($C$5:$C$2000,MATCH(SMALL(IF(($E$5:$E$2000&lt;&gt;0)*($A$5:$A$2000&lt;&gt;""),$A$5:$A$2000),ROW()-1),$A$5:$A$2000,0)))</f>
        <v/>
      </c>
    </row>
    <row r="789" spans="1:16" ht="16.5" x14ac:dyDescent="0.3">
      <c r="A789" s="14"/>
      <c r="B789" s="13"/>
      <c r="C789" s="23"/>
      <c r="D789" s="21"/>
      <c r="E789" s="24"/>
      <c r="F789" s="19"/>
      <c r="G789" s="19"/>
      <c r="H789" s="19"/>
      <c r="I789" s="20"/>
      <c r="P789" s="35" t="str">
        <f t="array" ref="P789">IF(ISERROR(SMALL(IF(($E$5:$E$2000&lt;&gt;0)*($A$5:$A$2000&lt;&gt;""),$A$5:$A$2000),ROW()-1)),"",INDEX($C$5:$C$2000,MATCH(SMALL(IF(($E$5:$E$2000&lt;&gt;0)*($A$5:$A$2000&lt;&gt;""),$A$5:$A$2000),ROW()-1),$A$5:$A$2000,0)))</f>
        <v/>
      </c>
    </row>
    <row r="790" spans="1:16" ht="16.5" x14ac:dyDescent="0.3">
      <c r="A790" s="14"/>
      <c r="B790" s="13"/>
      <c r="C790" s="23"/>
      <c r="D790" s="21"/>
      <c r="E790" s="24"/>
      <c r="F790" s="19"/>
      <c r="G790" s="19"/>
      <c r="H790" s="19"/>
      <c r="I790" s="20"/>
      <c r="P790" s="35" t="str">
        <f t="array" ref="P790">IF(ISERROR(SMALL(IF(($E$5:$E$2000&lt;&gt;0)*($A$5:$A$2000&lt;&gt;""),$A$5:$A$2000),ROW()-1)),"",INDEX($C$5:$C$2000,MATCH(SMALL(IF(($E$5:$E$2000&lt;&gt;0)*($A$5:$A$2000&lt;&gt;""),$A$5:$A$2000),ROW()-1),$A$5:$A$2000,0)))</f>
        <v/>
      </c>
    </row>
    <row r="791" spans="1:16" ht="16.5" x14ac:dyDescent="0.3">
      <c r="A791" s="14"/>
      <c r="B791" s="13"/>
      <c r="C791" s="23"/>
      <c r="D791" s="21"/>
      <c r="E791" s="24"/>
      <c r="F791" s="19"/>
      <c r="G791" s="19"/>
      <c r="H791" s="19"/>
      <c r="I791" s="20"/>
      <c r="P791" s="35" t="str">
        <f t="array" ref="P791">IF(ISERROR(SMALL(IF(($E$5:$E$2000&lt;&gt;0)*($A$5:$A$2000&lt;&gt;""),$A$5:$A$2000),ROW()-1)),"",INDEX($C$5:$C$2000,MATCH(SMALL(IF(($E$5:$E$2000&lt;&gt;0)*($A$5:$A$2000&lt;&gt;""),$A$5:$A$2000),ROW()-1),$A$5:$A$2000,0)))</f>
        <v/>
      </c>
    </row>
    <row r="792" spans="1:16" ht="16.5" x14ac:dyDescent="0.3">
      <c r="A792" s="14"/>
      <c r="B792" s="13"/>
      <c r="C792" s="23"/>
      <c r="D792" s="21"/>
      <c r="E792" s="24"/>
      <c r="F792" s="19"/>
      <c r="G792" s="19"/>
      <c r="H792" s="19"/>
      <c r="I792" s="20"/>
      <c r="P792" s="35" t="str">
        <f t="array" ref="P792">IF(ISERROR(SMALL(IF(($E$5:$E$2000&lt;&gt;0)*($A$5:$A$2000&lt;&gt;""),$A$5:$A$2000),ROW()-1)),"",INDEX($C$5:$C$2000,MATCH(SMALL(IF(($E$5:$E$2000&lt;&gt;0)*($A$5:$A$2000&lt;&gt;""),$A$5:$A$2000),ROW()-1),$A$5:$A$2000,0)))</f>
        <v/>
      </c>
    </row>
    <row r="793" spans="1:16" ht="16.5" x14ac:dyDescent="0.3">
      <c r="A793" s="14"/>
      <c r="B793" s="13"/>
      <c r="C793" s="23"/>
      <c r="D793" s="21"/>
      <c r="E793" s="24"/>
      <c r="F793" s="19"/>
      <c r="G793" s="19"/>
      <c r="H793" s="19"/>
      <c r="I793" s="20"/>
      <c r="P793" s="35" t="str">
        <f t="array" ref="P793">IF(ISERROR(SMALL(IF(($E$5:$E$2000&lt;&gt;0)*($A$5:$A$2000&lt;&gt;""),$A$5:$A$2000),ROW()-1)),"",INDEX($C$5:$C$2000,MATCH(SMALL(IF(($E$5:$E$2000&lt;&gt;0)*($A$5:$A$2000&lt;&gt;""),$A$5:$A$2000),ROW()-1),$A$5:$A$2000,0)))</f>
        <v/>
      </c>
    </row>
    <row r="794" spans="1:16" ht="16.5" x14ac:dyDescent="0.3">
      <c r="A794" s="14"/>
      <c r="B794" s="13"/>
      <c r="C794" s="23"/>
      <c r="D794" s="21"/>
      <c r="E794" s="24"/>
      <c r="F794" s="19"/>
      <c r="G794" s="19"/>
      <c r="H794" s="19"/>
      <c r="I794" s="20"/>
      <c r="P794" s="35" t="str">
        <f t="array" ref="P794">IF(ISERROR(SMALL(IF(($E$5:$E$2000&lt;&gt;0)*($A$5:$A$2000&lt;&gt;""),$A$5:$A$2000),ROW()-1)),"",INDEX($C$5:$C$2000,MATCH(SMALL(IF(($E$5:$E$2000&lt;&gt;0)*($A$5:$A$2000&lt;&gt;""),$A$5:$A$2000),ROW()-1),$A$5:$A$2000,0)))</f>
        <v/>
      </c>
    </row>
    <row r="795" spans="1:16" ht="16.5" x14ac:dyDescent="0.3">
      <c r="A795" s="14"/>
      <c r="B795" s="13"/>
      <c r="C795" s="23"/>
      <c r="D795" s="21"/>
      <c r="E795" s="24"/>
      <c r="F795" s="19"/>
      <c r="G795" s="19"/>
      <c r="H795" s="19"/>
      <c r="I795" s="20"/>
      <c r="P795" s="35" t="str">
        <f t="array" ref="P795">IF(ISERROR(SMALL(IF(($E$5:$E$2000&lt;&gt;0)*($A$5:$A$2000&lt;&gt;""),$A$5:$A$2000),ROW()-1)),"",INDEX($C$5:$C$2000,MATCH(SMALL(IF(($E$5:$E$2000&lt;&gt;0)*($A$5:$A$2000&lt;&gt;""),$A$5:$A$2000),ROW()-1),$A$5:$A$2000,0)))</f>
        <v/>
      </c>
    </row>
    <row r="796" spans="1:16" ht="16.5" x14ac:dyDescent="0.3">
      <c r="A796" s="14"/>
      <c r="B796" s="13"/>
      <c r="C796" s="23"/>
      <c r="D796" s="21"/>
      <c r="E796" s="24"/>
      <c r="F796" s="19"/>
      <c r="G796" s="19"/>
      <c r="H796" s="19"/>
      <c r="I796" s="20"/>
      <c r="P796" s="35" t="str">
        <f t="array" ref="P796">IF(ISERROR(SMALL(IF(($E$5:$E$2000&lt;&gt;0)*($A$5:$A$2000&lt;&gt;""),$A$5:$A$2000),ROW()-1)),"",INDEX($C$5:$C$2000,MATCH(SMALL(IF(($E$5:$E$2000&lt;&gt;0)*($A$5:$A$2000&lt;&gt;""),$A$5:$A$2000),ROW()-1),$A$5:$A$2000,0)))</f>
        <v/>
      </c>
    </row>
    <row r="797" spans="1:16" ht="16.5" x14ac:dyDescent="0.3">
      <c r="A797" s="14"/>
      <c r="B797" s="13"/>
      <c r="C797" s="23"/>
      <c r="D797" s="21"/>
      <c r="E797" s="24"/>
      <c r="F797" s="19"/>
      <c r="G797" s="19"/>
      <c r="H797" s="19"/>
      <c r="I797" s="20"/>
      <c r="P797" s="35" t="str">
        <f t="array" ref="P797">IF(ISERROR(SMALL(IF(($E$5:$E$2000&lt;&gt;0)*($A$5:$A$2000&lt;&gt;""),$A$5:$A$2000),ROW()-1)),"",INDEX($C$5:$C$2000,MATCH(SMALL(IF(($E$5:$E$2000&lt;&gt;0)*($A$5:$A$2000&lt;&gt;""),$A$5:$A$2000),ROW()-1),$A$5:$A$2000,0)))</f>
        <v/>
      </c>
    </row>
    <row r="798" spans="1:16" ht="16.5" x14ac:dyDescent="0.3">
      <c r="A798" s="14"/>
      <c r="B798" s="13"/>
      <c r="C798" s="23"/>
      <c r="D798" s="21"/>
      <c r="E798" s="24"/>
      <c r="F798" s="19"/>
      <c r="G798" s="19"/>
      <c r="H798" s="19"/>
      <c r="I798" s="20"/>
      <c r="P798" s="35" t="str">
        <f t="array" ref="P798">IF(ISERROR(SMALL(IF(($E$5:$E$2000&lt;&gt;0)*($A$5:$A$2000&lt;&gt;""),$A$5:$A$2000),ROW()-1)),"",INDEX($C$5:$C$2000,MATCH(SMALL(IF(($E$5:$E$2000&lt;&gt;0)*($A$5:$A$2000&lt;&gt;""),$A$5:$A$2000),ROW()-1),$A$5:$A$2000,0)))</f>
        <v/>
      </c>
    </row>
    <row r="799" spans="1:16" ht="16.5" x14ac:dyDescent="0.3">
      <c r="A799" s="14"/>
      <c r="B799" s="13"/>
      <c r="C799" s="23"/>
      <c r="D799" s="21"/>
      <c r="E799" s="24"/>
      <c r="F799" s="19"/>
      <c r="G799" s="19"/>
      <c r="H799" s="19"/>
      <c r="I799" s="20"/>
      <c r="P799" s="35" t="str">
        <f t="array" ref="P799">IF(ISERROR(SMALL(IF(($E$5:$E$2000&lt;&gt;0)*($A$5:$A$2000&lt;&gt;""),$A$5:$A$2000),ROW()-1)),"",INDEX($C$5:$C$2000,MATCH(SMALL(IF(($E$5:$E$2000&lt;&gt;0)*($A$5:$A$2000&lt;&gt;""),$A$5:$A$2000),ROW()-1),$A$5:$A$2000,0)))</f>
        <v/>
      </c>
    </row>
    <row r="800" spans="1:16" ht="16.5" x14ac:dyDescent="0.3">
      <c r="A800" s="14"/>
      <c r="B800" s="13"/>
      <c r="C800" s="23"/>
      <c r="D800" s="21"/>
      <c r="E800" s="24"/>
      <c r="F800" s="19"/>
      <c r="G800" s="19"/>
      <c r="H800" s="19"/>
      <c r="I800" s="20"/>
      <c r="P800" s="35" t="str">
        <f t="array" ref="P800">IF(ISERROR(SMALL(IF(($E$5:$E$2000&lt;&gt;0)*($A$5:$A$2000&lt;&gt;""),$A$5:$A$2000),ROW()-1)),"",INDEX($C$5:$C$2000,MATCH(SMALL(IF(($E$5:$E$2000&lt;&gt;0)*($A$5:$A$2000&lt;&gt;""),$A$5:$A$2000),ROW()-1),$A$5:$A$2000,0)))</f>
        <v/>
      </c>
    </row>
    <row r="801" spans="1:16" ht="16.5" x14ac:dyDescent="0.3">
      <c r="A801" s="14"/>
      <c r="B801" s="13"/>
      <c r="C801" s="23"/>
      <c r="D801" s="21"/>
      <c r="E801" s="24"/>
      <c r="F801" s="19"/>
      <c r="G801" s="19"/>
      <c r="H801" s="19"/>
      <c r="I801" s="20"/>
      <c r="P801" s="35" t="str">
        <f t="array" ref="P801">IF(ISERROR(SMALL(IF(($E$5:$E$2000&lt;&gt;0)*($A$5:$A$2000&lt;&gt;""),$A$5:$A$2000),ROW()-1)),"",INDEX($C$5:$C$2000,MATCH(SMALL(IF(($E$5:$E$2000&lt;&gt;0)*($A$5:$A$2000&lt;&gt;""),$A$5:$A$2000),ROW()-1),$A$5:$A$2000,0)))</f>
        <v/>
      </c>
    </row>
    <row r="802" spans="1:16" ht="16.5" x14ac:dyDescent="0.3">
      <c r="A802" s="14"/>
      <c r="B802" s="13"/>
      <c r="C802" s="23"/>
      <c r="D802" s="21"/>
      <c r="E802" s="24"/>
      <c r="F802" s="19"/>
      <c r="G802" s="19"/>
      <c r="H802" s="19"/>
      <c r="I802" s="20"/>
      <c r="P802" s="35" t="str">
        <f t="array" ref="P802">IF(ISERROR(SMALL(IF(($E$5:$E$2000&lt;&gt;0)*($A$5:$A$2000&lt;&gt;""),$A$5:$A$2000),ROW()-1)),"",INDEX($C$5:$C$2000,MATCH(SMALL(IF(($E$5:$E$2000&lt;&gt;0)*($A$5:$A$2000&lt;&gt;""),$A$5:$A$2000),ROW()-1),$A$5:$A$2000,0)))</f>
        <v/>
      </c>
    </row>
    <row r="803" spans="1:16" ht="16.5" x14ac:dyDescent="0.3">
      <c r="A803" s="14"/>
      <c r="B803" s="13"/>
      <c r="C803" s="23"/>
      <c r="D803" s="21"/>
      <c r="E803" s="24"/>
      <c r="F803" s="19"/>
      <c r="G803" s="19"/>
      <c r="H803" s="19"/>
      <c r="I803" s="20"/>
      <c r="P803" s="35" t="str">
        <f t="array" ref="P803">IF(ISERROR(SMALL(IF(($E$5:$E$2000&lt;&gt;0)*($A$5:$A$2000&lt;&gt;""),$A$5:$A$2000),ROW()-1)),"",INDEX($C$5:$C$2000,MATCH(SMALL(IF(($E$5:$E$2000&lt;&gt;0)*($A$5:$A$2000&lt;&gt;""),$A$5:$A$2000),ROW()-1),$A$5:$A$2000,0)))</f>
        <v/>
      </c>
    </row>
    <row r="804" spans="1:16" ht="16.5" x14ac:dyDescent="0.3">
      <c r="A804" s="14"/>
      <c r="B804" s="13"/>
      <c r="C804" s="23"/>
      <c r="D804" s="21"/>
      <c r="E804" s="24"/>
      <c r="F804" s="19"/>
      <c r="G804" s="19"/>
      <c r="H804" s="19"/>
      <c r="I804" s="20"/>
      <c r="P804" s="35" t="str">
        <f t="array" ref="P804">IF(ISERROR(SMALL(IF(($E$5:$E$2000&lt;&gt;0)*($A$5:$A$2000&lt;&gt;""),$A$5:$A$2000),ROW()-1)),"",INDEX($C$5:$C$2000,MATCH(SMALL(IF(($E$5:$E$2000&lt;&gt;0)*($A$5:$A$2000&lt;&gt;""),$A$5:$A$2000),ROW()-1),$A$5:$A$2000,0)))</f>
        <v/>
      </c>
    </row>
    <row r="805" spans="1:16" ht="16.5" x14ac:dyDescent="0.3">
      <c r="A805" s="14"/>
      <c r="B805" s="13"/>
      <c r="C805" s="23"/>
      <c r="D805" s="21"/>
      <c r="E805" s="24"/>
      <c r="F805" s="19"/>
      <c r="G805" s="19"/>
      <c r="H805" s="19"/>
      <c r="I805" s="20"/>
      <c r="P805" s="35" t="str">
        <f t="array" ref="P805">IF(ISERROR(SMALL(IF(($E$5:$E$2000&lt;&gt;0)*($A$5:$A$2000&lt;&gt;""),$A$5:$A$2000),ROW()-1)),"",INDEX($C$5:$C$2000,MATCH(SMALL(IF(($E$5:$E$2000&lt;&gt;0)*($A$5:$A$2000&lt;&gt;""),$A$5:$A$2000),ROW()-1),$A$5:$A$2000,0)))</f>
        <v/>
      </c>
    </row>
    <row r="806" spans="1:16" ht="16.5" x14ac:dyDescent="0.3">
      <c r="A806" s="14"/>
      <c r="B806" s="13"/>
      <c r="C806" s="23"/>
      <c r="D806" s="21"/>
      <c r="E806" s="24"/>
      <c r="F806" s="19"/>
      <c r="G806" s="19"/>
      <c r="H806" s="19"/>
      <c r="I806" s="20"/>
      <c r="P806" s="35" t="str">
        <f t="array" ref="P806">IF(ISERROR(SMALL(IF(($E$5:$E$2000&lt;&gt;0)*($A$5:$A$2000&lt;&gt;""),$A$5:$A$2000),ROW()-1)),"",INDEX($C$5:$C$2000,MATCH(SMALL(IF(($E$5:$E$2000&lt;&gt;0)*($A$5:$A$2000&lt;&gt;""),$A$5:$A$2000),ROW()-1),$A$5:$A$2000,0)))</f>
        <v/>
      </c>
    </row>
    <row r="807" spans="1:16" ht="16.5" x14ac:dyDescent="0.3">
      <c r="A807" s="14"/>
      <c r="B807" s="13"/>
      <c r="C807" s="23"/>
      <c r="D807" s="21"/>
      <c r="E807" s="24"/>
      <c r="F807" s="19"/>
      <c r="G807" s="19"/>
      <c r="H807" s="19"/>
      <c r="I807" s="20"/>
      <c r="P807" s="35" t="str">
        <f t="array" ref="P807">IF(ISERROR(SMALL(IF(($E$5:$E$2000&lt;&gt;0)*($A$5:$A$2000&lt;&gt;""),$A$5:$A$2000),ROW()-1)),"",INDEX($C$5:$C$2000,MATCH(SMALL(IF(($E$5:$E$2000&lt;&gt;0)*($A$5:$A$2000&lt;&gt;""),$A$5:$A$2000),ROW()-1),$A$5:$A$2000,0)))</f>
        <v/>
      </c>
    </row>
    <row r="808" spans="1:16" ht="16.5" x14ac:dyDescent="0.3">
      <c r="A808" s="14"/>
      <c r="B808" s="13"/>
      <c r="C808" s="23"/>
      <c r="D808" s="21"/>
      <c r="E808" s="24"/>
      <c r="F808" s="19"/>
      <c r="G808" s="19"/>
      <c r="H808" s="19"/>
      <c r="I808" s="20"/>
      <c r="P808" s="35" t="str">
        <f t="array" ref="P808">IF(ISERROR(SMALL(IF(($E$5:$E$2000&lt;&gt;0)*($A$5:$A$2000&lt;&gt;""),$A$5:$A$2000),ROW()-1)),"",INDEX($C$5:$C$2000,MATCH(SMALL(IF(($E$5:$E$2000&lt;&gt;0)*($A$5:$A$2000&lt;&gt;""),$A$5:$A$2000),ROW()-1),$A$5:$A$2000,0)))</f>
        <v/>
      </c>
    </row>
    <row r="809" spans="1:16" ht="16.5" x14ac:dyDescent="0.3">
      <c r="A809" s="14"/>
      <c r="B809" s="13"/>
      <c r="C809" s="23"/>
      <c r="D809" s="21"/>
      <c r="E809" s="24"/>
      <c r="F809" s="19"/>
      <c r="G809" s="19"/>
      <c r="H809" s="19"/>
      <c r="I809" s="20"/>
      <c r="P809" s="35" t="str">
        <f t="array" ref="P809">IF(ISERROR(SMALL(IF(($E$5:$E$2000&lt;&gt;0)*($A$5:$A$2000&lt;&gt;""),$A$5:$A$2000),ROW()-1)),"",INDEX($C$5:$C$2000,MATCH(SMALL(IF(($E$5:$E$2000&lt;&gt;0)*($A$5:$A$2000&lt;&gt;""),$A$5:$A$2000),ROW()-1),$A$5:$A$2000,0)))</f>
        <v/>
      </c>
    </row>
    <row r="810" spans="1:16" ht="16.5" x14ac:dyDescent="0.3">
      <c r="A810" s="14"/>
      <c r="B810" s="13"/>
      <c r="C810" s="23"/>
      <c r="D810" s="21"/>
      <c r="E810" s="24"/>
      <c r="F810" s="19"/>
      <c r="G810" s="19"/>
      <c r="H810" s="19"/>
      <c r="I810" s="20"/>
      <c r="P810" s="35" t="str">
        <f t="array" ref="P810">IF(ISERROR(SMALL(IF(($E$5:$E$2000&lt;&gt;0)*($A$5:$A$2000&lt;&gt;""),$A$5:$A$2000),ROW()-1)),"",INDEX($C$5:$C$2000,MATCH(SMALL(IF(($E$5:$E$2000&lt;&gt;0)*($A$5:$A$2000&lt;&gt;""),$A$5:$A$2000),ROW()-1),$A$5:$A$2000,0)))</f>
        <v/>
      </c>
    </row>
    <row r="811" spans="1:16" ht="16.5" x14ac:dyDescent="0.3">
      <c r="A811" s="14"/>
      <c r="B811" s="13"/>
      <c r="C811" s="23"/>
      <c r="D811" s="21"/>
      <c r="E811" s="24"/>
      <c r="F811" s="19"/>
      <c r="G811" s="19"/>
      <c r="H811" s="19"/>
      <c r="I811" s="20"/>
      <c r="P811" s="35" t="str">
        <f t="array" ref="P811">IF(ISERROR(SMALL(IF(($E$5:$E$2000&lt;&gt;0)*($A$5:$A$2000&lt;&gt;""),$A$5:$A$2000),ROW()-1)),"",INDEX($C$5:$C$2000,MATCH(SMALL(IF(($E$5:$E$2000&lt;&gt;0)*($A$5:$A$2000&lt;&gt;""),$A$5:$A$2000),ROW()-1),$A$5:$A$2000,0)))</f>
        <v/>
      </c>
    </row>
    <row r="812" spans="1:16" ht="16.5" x14ac:dyDescent="0.3">
      <c r="A812" s="14"/>
      <c r="B812" s="13"/>
      <c r="C812" s="23"/>
      <c r="D812" s="21"/>
      <c r="E812" s="24"/>
      <c r="F812" s="19"/>
      <c r="G812" s="19"/>
      <c r="H812" s="19"/>
      <c r="I812" s="20"/>
      <c r="P812" s="35" t="str">
        <f t="array" ref="P812">IF(ISERROR(SMALL(IF(($E$5:$E$2000&lt;&gt;0)*($A$5:$A$2000&lt;&gt;""),$A$5:$A$2000),ROW()-1)),"",INDEX($C$5:$C$2000,MATCH(SMALL(IF(($E$5:$E$2000&lt;&gt;0)*($A$5:$A$2000&lt;&gt;""),$A$5:$A$2000),ROW()-1),$A$5:$A$2000,0)))</f>
        <v/>
      </c>
    </row>
    <row r="813" spans="1:16" ht="16.5" x14ac:dyDescent="0.3">
      <c r="A813" s="14"/>
      <c r="B813" s="13"/>
      <c r="C813" s="23"/>
      <c r="D813" s="21"/>
      <c r="E813" s="24"/>
      <c r="F813" s="19"/>
      <c r="G813" s="19"/>
      <c r="H813" s="19"/>
      <c r="I813" s="20"/>
      <c r="P813" s="35" t="str">
        <f t="array" ref="P813">IF(ISERROR(SMALL(IF(($E$5:$E$2000&lt;&gt;0)*($A$5:$A$2000&lt;&gt;""),$A$5:$A$2000),ROW()-1)),"",INDEX($C$5:$C$2000,MATCH(SMALL(IF(($E$5:$E$2000&lt;&gt;0)*($A$5:$A$2000&lt;&gt;""),$A$5:$A$2000),ROW()-1),$A$5:$A$2000,0)))</f>
        <v/>
      </c>
    </row>
    <row r="814" spans="1:16" ht="16.5" x14ac:dyDescent="0.3">
      <c r="A814" s="14"/>
      <c r="B814" s="13"/>
      <c r="C814" s="23"/>
      <c r="D814" s="21"/>
      <c r="E814" s="24"/>
      <c r="F814" s="19"/>
      <c r="G814" s="19"/>
      <c r="H814" s="19"/>
      <c r="I814" s="20"/>
      <c r="P814" s="35" t="str">
        <f t="array" ref="P814">IF(ISERROR(SMALL(IF(($E$5:$E$2000&lt;&gt;0)*($A$5:$A$2000&lt;&gt;""),$A$5:$A$2000),ROW()-1)),"",INDEX($C$5:$C$2000,MATCH(SMALL(IF(($E$5:$E$2000&lt;&gt;0)*($A$5:$A$2000&lt;&gt;""),$A$5:$A$2000),ROW()-1),$A$5:$A$2000,0)))</f>
        <v/>
      </c>
    </row>
    <row r="815" spans="1:16" ht="16.5" x14ac:dyDescent="0.3">
      <c r="A815" s="14"/>
      <c r="B815" s="13"/>
      <c r="C815" s="23"/>
      <c r="D815" s="21"/>
      <c r="E815" s="24"/>
      <c r="F815" s="19"/>
      <c r="G815" s="19"/>
      <c r="H815" s="19"/>
      <c r="I815" s="20"/>
      <c r="P815" s="35" t="str">
        <f t="array" ref="P815">IF(ISERROR(SMALL(IF(($E$5:$E$2000&lt;&gt;0)*($A$5:$A$2000&lt;&gt;""),$A$5:$A$2000),ROW()-1)),"",INDEX($C$5:$C$2000,MATCH(SMALL(IF(($E$5:$E$2000&lt;&gt;0)*($A$5:$A$2000&lt;&gt;""),$A$5:$A$2000),ROW()-1),$A$5:$A$2000,0)))</f>
        <v/>
      </c>
    </row>
    <row r="816" spans="1:16" ht="16.5" x14ac:dyDescent="0.3">
      <c r="A816" s="14"/>
      <c r="B816" s="13"/>
      <c r="C816" s="23"/>
      <c r="D816" s="21"/>
      <c r="E816" s="24"/>
      <c r="F816" s="19"/>
      <c r="G816" s="19"/>
      <c r="H816" s="19"/>
      <c r="I816" s="20"/>
      <c r="P816" s="35" t="str">
        <f t="array" ref="P816">IF(ISERROR(SMALL(IF(($E$5:$E$2000&lt;&gt;0)*($A$5:$A$2000&lt;&gt;""),$A$5:$A$2000),ROW()-1)),"",INDEX($C$5:$C$2000,MATCH(SMALL(IF(($E$5:$E$2000&lt;&gt;0)*($A$5:$A$2000&lt;&gt;""),$A$5:$A$2000),ROW()-1),$A$5:$A$2000,0)))</f>
        <v/>
      </c>
    </row>
    <row r="817" spans="1:16" ht="16.5" x14ac:dyDescent="0.3">
      <c r="A817" s="14"/>
      <c r="B817" s="13"/>
      <c r="C817" s="23"/>
      <c r="D817" s="21"/>
      <c r="E817" s="24"/>
      <c r="F817" s="19"/>
      <c r="G817" s="19"/>
      <c r="H817" s="19"/>
      <c r="I817" s="20"/>
      <c r="P817" s="35" t="str">
        <f t="array" ref="P817">IF(ISERROR(SMALL(IF(($E$5:$E$2000&lt;&gt;0)*($A$5:$A$2000&lt;&gt;""),$A$5:$A$2000),ROW()-1)),"",INDEX($C$5:$C$2000,MATCH(SMALL(IF(($E$5:$E$2000&lt;&gt;0)*($A$5:$A$2000&lt;&gt;""),$A$5:$A$2000),ROW()-1),$A$5:$A$2000,0)))</f>
        <v/>
      </c>
    </row>
    <row r="818" spans="1:16" ht="16.5" x14ac:dyDescent="0.3">
      <c r="A818" s="14"/>
      <c r="B818" s="13"/>
      <c r="C818" s="23"/>
      <c r="D818" s="21"/>
      <c r="E818" s="24"/>
      <c r="F818" s="19"/>
      <c r="G818" s="19"/>
      <c r="H818" s="19"/>
      <c r="I818" s="20"/>
      <c r="P818" s="35" t="str">
        <f t="array" ref="P818">IF(ISERROR(SMALL(IF(($E$5:$E$2000&lt;&gt;0)*($A$5:$A$2000&lt;&gt;""),$A$5:$A$2000),ROW()-1)),"",INDEX($C$5:$C$2000,MATCH(SMALL(IF(($E$5:$E$2000&lt;&gt;0)*($A$5:$A$2000&lt;&gt;""),$A$5:$A$2000),ROW()-1),$A$5:$A$2000,0)))</f>
        <v/>
      </c>
    </row>
    <row r="819" spans="1:16" ht="16.5" x14ac:dyDescent="0.3">
      <c r="A819" s="14"/>
      <c r="B819" s="13"/>
      <c r="C819" s="23"/>
      <c r="D819" s="21"/>
      <c r="E819" s="24"/>
      <c r="F819" s="19"/>
      <c r="G819" s="19"/>
      <c r="H819" s="19"/>
      <c r="I819" s="20"/>
      <c r="P819" s="35" t="str">
        <f t="array" ref="P819">IF(ISERROR(SMALL(IF(($E$5:$E$2000&lt;&gt;0)*($A$5:$A$2000&lt;&gt;""),$A$5:$A$2000),ROW()-1)),"",INDEX($C$5:$C$2000,MATCH(SMALL(IF(($E$5:$E$2000&lt;&gt;0)*($A$5:$A$2000&lt;&gt;""),$A$5:$A$2000),ROW()-1),$A$5:$A$2000,0)))</f>
        <v/>
      </c>
    </row>
    <row r="820" spans="1:16" ht="16.5" x14ac:dyDescent="0.3">
      <c r="A820" s="14"/>
      <c r="B820" s="13"/>
      <c r="C820" s="23"/>
      <c r="D820" s="21"/>
      <c r="E820" s="24"/>
      <c r="F820" s="19"/>
      <c r="G820" s="19"/>
      <c r="H820" s="19"/>
      <c r="I820" s="20"/>
      <c r="P820" s="35" t="str">
        <f t="array" ref="P820">IF(ISERROR(SMALL(IF(($E$5:$E$2000&lt;&gt;0)*($A$5:$A$2000&lt;&gt;""),$A$5:$A$2000),ROW()-1)),"",INDEX($C$5:$C$2000,MATCH(SMALL(IF(($E$5:$E$2000&lt;&gt;0)*($A$5:$A$2000&lt;&gt;""),$A$5:$A$2000),ROW()-1),$A$5:$A$2000,0)))</f>
        <v/>
      </c>
    </row>
    <row r="821" spans="1:16" ht="16.5" x14ac:dyDescent="0.3">
      <c r="A821" s="14"/>
      <c r="B821" s="13"/>
      <c r="C821" s="23"/>
      <c r="D821" s="21"/>
      <c r="E821" s="24"/>
      <c r="F821" s="19"/>
      <c r="G821" s="19"/>
      <c r="H821" s="19"/>
      <c r="I821" s="20"/>
      <c r="P821" s="35" t="str">
        <f t="array" ref="P821">IF(ISERROR(SMALL(IF(($E$5:$E$2000&lt;&gt;0)*($A$5:$A$2000&lt;&gt;""),$A$5:$A$2000),ROW()-1)),"",INDEX($C$5:$C$2000,MATCH(SMALL(IF(($E$5:$E$2000&lt;&gt;0)*($A$5:$A$2000&lt;&gt;""),$A$5:$A$2000),ROW()-1),$A$5:$A$2000,0)))</f>
        <v/>
      </c>
    </row>
    <row r="822" spans="1:16" ht="16.5" x14ac:dyDescent="0.3">
      <c r="A822" s="14"/>
      <c r="B822" s="13"/>
      <c r="C822" s="23"/>
      <c r="D822" s="21"/>
      <c r="E822" s="24"/>
      <c r="F822" s="19"/>
      <c r="G822" s="19"/>
      <c r="H822" s="19"/>
      <c r="I822" s="20"/>
      <c r="P822" s="35" t="str">
        <f t="array" ref="P822">IF(ISERROR(SMALL(IF(($E$5:$E$2000&lt;&gt;0)*($A$5:$A$2000&lt;&gt;""),$A$5:$A$2000),ROW()-1)),"",INDEX($C$5:$C$2000,MATCH(SMALL(IF(($E$5:$E$2000&lt;&gt;0)*($A$5:$A$2000&lt;&gt;""),$A$5:$A$2000),ROW()-1),$A$5:$A$2000,0)))</f>
        <v/>
      </c>
    </row>
    <row r="823" spans="1:16" ht="16.5" x14ac:dyDescent="0.3">
      <c r="A823" s="14"/>
      <c r="B823" s="13"/>
      <c r="C823" s="23"/>
      <c r="D823" s="21"/>
      <c r="E823" s="24"/>
      <c r="F823" s="19"/>
      <c r="G823" s="19"/>
      <c r="H823" s="19"/>
      <c r="I823" s="20"/>
      <c r="P823" s="35" t="str">
        <f t="array" ref="P823">IF(ISERROR(SMALL(IF(($E$5:$E$2000&lt;&gt;0)*($A$5:$A$2000&lt;&gt;""),$A$5:$A$2000),ROW()-1)),"",INDEX($C$5:$C$2000,MATCH(SMALL(IF(($E$5:$E$2000&lt;&gt;0)*($A$5:$A$2000&lt;&gt;""),$A$5:$A$2000),ROW()-1),$A$5:$A$2000,0)))</f>
        <v/>
      </c>
    </row>
    <row r="824" spans="1:16" ht="16.5" x14ac:dyDescent="0.3">
      <c r="A824" s="14"/>
      <c r="B824" s="13"/>
      <c r="C824" s="23"/>
      <c r="D824" s="21"/>
      <c r="E824" s="24"/>
      <c r="F824" s="19"/>
      <c r="G824" s="19"/>
      <c r="H824" s="19"/>
      <c r="I824" s="20"/>
      <c r="P824" s="35" t="str">
        <f t="array" ref="P824">IF(ISERROR(SMALL(IF(($E$5:$E$2000&lt;&gt;0)*($A$5:$A$2000&lt;&gt;""),$A$5:$A$2000),ROW()-1)),"",INDEX($C$5:$C$2000,MATCH(SMALL(IF(($E$5:$E$2000&lt;&gt;0)*($A$5:$A$2000&lt;&gt;""),$A$5:$A$2000),ROW()-1),$A$5:$A$2000,0)))</f>
        <v/>
      </c>
    </row>
    <row r="825" spans="1:16" ht="16.5" x14ac:dyDescent="0.3">
      <c r="A825" s="14"/>
      <c r="B825" s="13"/>
      <c r="C825" s="23"/>
      <c r="D825" s="21"/>
      <c r="E825" s="24"/>
      <c r="F825" s="19"/>
      <c r="G825" s="19"/>
      <c r="H825" s="19"/>
      <c r="I825" s="20"/>
      <c r="P825" s="35" t="str">
        <f t="array" ref="P825">IF(ISERROR(SMALL(IF(($E$5:$E$2000&lt;&gt;0)*($A$5:$A$2000&lt;&gt;""),$A$5:$A$2000),ROW()-1)),"",INDEX($C$5:$C$2000,MATCH(SMALL(IF(($E$5:$E$2000&lt;&gt;0)*($A$5:$A$2000&lt;&gt;""),$A$5:$A$2000),ROW()-1),$A$5:$A$2000,0)))</f>
        <v/>
      </c>
    </row>
    <row r="826" spans="1:16" ht="16.5" x14ac:dyDescent="0.3">
      <c r="A826" s="14"/>
      <c r="B826" s="13"/>
      <c r="C826" s="23"/>
      <c r="D826" s="21"/>
      <c r="E826" s="24"/>
      <c r="F826" s="19"/>
      <c r="G826" s="19"/>
      <c r="H826" s="19"/>
      <c r="I826" s="20"/>
      <c r="P826" s="35" t="str">
        <f t="array" ref="P826">IF(ISERROR(SMALL(IF(($E$5:$E$2000&lt;&gt;0)*($A$5:$A$2000&lt;&gt;""),$A$5:$A$2000),ROW()-1)),"",INDEX($C$5:$C$2000,MATCH(SMALL(IF(($E$5:$E$2000&lt;&gt;0)*($A$5:$A$2000&lt;&gt;""),$A$5:$A$2000),ROW()-1),$A$5:$A$2000,0)))</f>
        <v/>
      </c>
    </row>
    <row r="827" spans="1:16" ht="16.5" x14ac:dyDescent="0.3">
      <c r="A827" s="14"/>
      <c r="B827" s="13"/>
      <c r="C827" s="23"/>
      <c r="D827" s="21"/>
      <c r="E827" s="24"/>
      <c r="F827" s="19"/>
      <c r="G827" s="19"/>
      <c r="H827" s="19"/>
      <c r="I827" s="20"/>
      <c r="P827" s="35" t="str">
        <f t="array" ref="P827">IF(ISERROR(SMALL(IF(($E$5:$E$2000&lt;&gt;0)*($A$5:$A$2000&lt;&gt;""),$A$5:$A$2000),ROW()-1)),"",INDEX($C$5:$C$2000,MATCH(SMALL(IF(($E$5:$E$2000&lt;&gt;0)*($A$5:$A$2000&lt;&gt;""),$A$5:$A$2000),ROW()-1),$A$5:$A$2000,0)))</f>
        <v/>
      </c>
    </row>
    <row r="828" spans="1:16" ht="16.5" x14ac:dyDescent="0.3">
      <c r="A828" s="14"/>
      <c r="B828" s="13"/>
      <c r="C828" s="23"/>
      <c r="D828" s="21"/>
      <c r="E828" s="24"/>
      <c r="F828" s="19"/>
      <c r="G828" s="19"/>
      <c r="H828" s="19"/>
      <c r="I828" s="20"/>
      <c r="P828" s="35" t="str">
        <f t="array" ref="P828">IF(ISERROR(SMALL(IF(($E$5:$E$2000&lt;&gt;0)*($A$5:$A$2000&lt;&gt;""),$A$5:$A$2000),ROW()-1)),"",INDEX($C$5:$C$2000,MATCH(SMALL(IF(($E$5:$E$2000&lt;&gt;0)*($A$5:$A$2000&lt;&gt;""),$A$5:$A$2000),ROW()-1),$A$5:$A$2000,0)))</f>
        <v/>
      </c>
    </row>
    <row r="829" spans="1:16" ht="16.5" x14ac:dyDescent="0.3">
      <c r="A829" s="14"/>
      <c r="B829" s="13"/>
      <c r="C829" s="23"/>
      <c r="D829" s="21"/>
      <c r="E829" s="24"/>
      <c r="F829" s="19"/>
      <c r="G829" s="19"/>
      <c r="H829" s="19"/>
      <c r="I829" s="20"/>
      <c r="P829" s="35" t="str">
        <f t="array" ref="P829">IF(ISERROR(SMALL(IF(($E$5:$E$2000&lt;&gt;0)*($A$5:$A$2000&lt;&gt;""),$A$5:$A$2000),ROW()-1)),"",INDEX($C$5:$C$2000,MATCH(SMALL(IF(($E$5:$E$2000&lt;&gt;0)*($A$5:$A$2000&lt;&gt;""),$A$5:$A$2000),ROW()-1),$A$5:$A$2000,0)))</f>
        <v/>
      </c>
    </row>
    <row r="830" spans="1:16" ht="16.5" x14ac:dyDescent="0.3">
      <c r="A830" s="14"/>
      <c r="B830" s="13"/>
      <c r="C830" s="23"/>
      <c r="D830" s="21"/>
      <c r="E830" s="24"/>
      <c r="F830" s="19"/>
      <c r="G830" s="19"/>
      <c r="H830" s="19"/>
      <c r="I830" s="20"/>
      <c r="P830" s="35" t="str">
        <f t="array" ref="P830">IF(ISERROR(SMALL(IF(($E$5:$E$2000&lt;&gt;0)*($A$5:$A$2000&lt;&gt;""),$A$5:$A$2000),ROW()-1)),"",INDEX($C$5:$C$2000,MATCH(SMALL(IF(($E$5:$E$2000&lt;&gt;0)*($A$5:$A$2000&lt;&gt;""),$A$5:$A$2000),ROW()-1),$A$5:$A$2000,0)))</f>
        <v/>
      </c>
    </row>
    <row r="831" spans="1:16" ht="16.5" x14ac:dyDescent="0.3">
      <c r="A831" s="14"/>
      <c r="B831" s="13"/>
      <c r="C831" s="23"/>
      <c r="D831" s="21"/>
      <c r="E831" s="24"/>
      <c r="F831" s="19"/>
      <c r="G831" s="19"/>
      <c r="H831" s="19"/>
      <c r="I831" s="20"/>
      <c r="P831" s="35" t="str">
        <f t="array" ref="P831">IF(ISERROR(SMALL(IF(($E$5:$E$2000&lt;&gt;0)*($A$5:$A$2000&lt;&gt;""),$A$5:$A$2000),ROW()-1)),"",INDEX($C$5:$C$2000,MATCH(SMALL(IF(($E$5:$E$2000&lt;&gt;0)*($A$5:$A$2000&lt;&gt;""),$A$5:$A$2000),ROW()-1),$A$5:$A$2000,0)))</f>
        <v/>
      </c>
    </row>
    <row r="832" spans="1:16" ht="16.5" x14ac:dyDescent="0.3">
      <c r="A832" s="14"/>
      <c r="B832" s="13"/>
      <c r="C832" s="23"/>
      <c r="D832" s="21"/>
      <c r="E832" s="24"/>
      <c r="F832" s="19"/>
      <c r="G832" s="19"/>
      <c r="H832" s="19"/>
      <c r="I832" s="20"/>
      <c r="P832" s="35" t="str">
        <f t="array" ref="P832">IF(ISERROR(SMALL(IF(($E$5:$E$2000&lt;&gt;0)*($A$5:$A$2000&lt;&gt;""),$A$5:$A$2000),ROW()-1)),"",INDEX($C$5:$C$2000,MATCH(SMALL(IF(($E$5:$E$2000&lt;&gt;0)*($A$5:$A$2000&lt;&gt;""),$A$5:$A$2000),ROW()-1),$A$5:$A$2000,0)))</f>
        <v/>
      </c>
    </row>
    <row r="833" spans="1:16" ht="16.5" x14ac:dyDescent="0.3">
      <c r="A833" s="14"/>
      <c r="B833" s="13"/>
      <c r="C833" s="23"/>
      <c r="D833" s="21"/>
      <c r="E833" s="24"/>
      <c r="F833" s="19"/>
      <c r="G833" s="19"/>
      <c r="H833" s="19"/>
      <c r="I833" s="20"/>
      <c r="P833" s="35" t="str">
        <f t="array" ref="P833">IF(ISERROR(SMALL(IF(($E$5:$E$2000&lt;&gt;0)*($A$5:$A$2000&lt;&gt;""),$A$5:$A$2000),ROW()-1)),"",INDEX($C$5:$C$2000,MATCH(SMALL(IF(($E$5:$E$2000&lt;&gt;0)*($A$5:$A$2000&lt;&gt;""),$A$5:$A$2000),ROW()-1),$A$5:$A$2000,0)))</f>
        <v/>
      </c>
    </row>
    <row r="834" spans="1:16" ht="16.5" x14ac:dyDescent="0.3">
      <c r="A834" s="14"/>
      <c r="B834" s="13"/>
      <c r="C834" s="23"/>
      <c r="D834" s="21"/>
      <c r="E834" s="24"/>
      <c r="F834" s="19"/>
      <c r="G834" s="19"/>
      <c r="H834" s="19"/>
      <c r="I834" s="20"/>
      <c r="P834" s="35" t="str">
        <f t="array" ref="P834">IF(ISERROR(SMALL(IF(($E$5:$E$2000&lt;&gt;0)*($A$5:$A$2000&lt;&gt;""),$A$5:$A$2000),ROW()-1)),"",INDEX($C$5:$C$2000,MATCH(SMALL(IF(($E$5:$E$2000&lt;&gt;0)*($A$5:$A$2000&lt;&gt;""),$A$5:$A$2000),ROW()-1),$A$5:$A$2000,0)))</f>
        <v/>
      </c>
    </row>
    <row r="835" spans="1:16" ht="16.5" x14ac:dyDescent="0.3">
      <c r="A835" s="14"/>
      <c r="B835" s="13"/>
      <c r="C835" s="23"/>
      <c r="D835" s="21"/>
      <c r="E835" s="24"/>
      <c r="F835" s="19"/>
      <c r="G835" s="19"/>
      <c r="H835" s="19"/>
      <c r="I835" s="20"/>
      <c r="P835" s="35" t="str">
        <f t="array" ref="P835">IF(ISERROR(SMALL(IF(($E$5:$E$2000&lt;&gt;0)*($A$5:$A$2000&lt;&gt;""),$A$5:$A$2000),ROW()-1)),"",INDEX($C$5:$C$2000,MATCH(SMALL(IF(($E$5:$E$2000&lt;&gt;0)*($A$5:$A$2000&lt;&gt;""),$A$5:$A$2000),ROW()-1),$A$5:$A$2000,0)))</f>
        <v/>
      </c>
    </row>
    <row r="836" spans="1:16" ht="16.5" x14ac:dyDescent="0.3">
      <c r="A836" s="14"/>
      <c r="B836" s="13"/>
      <c r="C836" s="23"/>
      <c r="D836" s="21"/>
      <c r="E836" s="24"/>
      <c r="F836" s="19"/>
      <c r="G836" s="19"/>
      <c r="H836" s="19"/>
      <c r="I836" s="20"/>
      <c r="P836" s="35" t="str">
        <f t="array" ref="P836">IF(ISERROR(SMALL(IF(($E$5:$E$2000&lt;&gt;0)*($A$5:$A$2000&lt;&gt;""),$A$5:$A$2000),ROW()-1)),"",INDEX($C$5:$C$2000,MATCH(SMALL(IF(($E$5:$E$2000&lt;&gt;0)*($A$5:$A$2000&lt;&gt;""),$A$5:$A$2000),ROW()-1),$A$5:$A$2000,0)))</f>
        <v/>
      </c>
    </row>
    <row r="837" spans="1:16" ht="16.5" x14ac:dyDescent="0.3">
      <c r="A837" s="14"/>
      <c r="B837" s="13"/>
      <c r="C837" s="23"/>
      <c r="D837" s="21"/>
      <c r="E837" s="24"/>
      <c r="F837" s="19"/>
      <c r="G837" s="19"/>
      <c r="H837" s="19"/>
      <c r="I837" s="20"/>
      <c r="P837" s="35" t="str">
        <f t="array" ref="P837">IF(ISERROR(SMALL(IF(($E$5:$E$2000&lt;&gt;0)*($A$5:$A$2000&lt;&gt;""),$A$5:$A$2000),ROW()-1)),"",INDEX($C$5:$C$2000,MATCH(SMALL(IF(($E$5:$E$2000&lt;&gt;0)*($A$5:$A$2000&lt;&gt;""),$A$5:$A$2000),ROW()-1),$A$5:$A$2000,0)))</f>
        <v/>
      </c>
    </row>
    <row r="838" spans="1:16" ht="16.5" x14ac:dyDescent="0.3">
      <c r="A838" s="14"/>
      <c r="B838" s="13"/>
      <c r="C838" s="23"/>
      <c r="D838" s="21"/>
      <c r="E838" s="24"/>
      <c r="F838" s="19"/>
      <c r="G838" s="19"/>
      <c r="H838" s="19"/>
      <c r="I838" s="20"/>
      <c r="P838" s="35" t="str">
        <f t="array" ref="P838">IF(ISERROR(SMALL(IF(($E$5:$E$2000&lt;&gt;0)*($A$5:$A$2000&lt;&gt;""),$A$5:$A$2000),ROW()-1)),"",INDEX($C$5:$C$2000,MATCH(SMALL(IF(($E$5:$E$2000&lt;&gt;0)*($A$5:$A$2000&lt;&gt;""),$A$5:$A$2000),ROW()-1),$A$5:$A$2000,0)))</f>
        <v/>
      </c>
    </row>
    <row r="839" spans="1:16" ht="16.5" x14ac:dyDescent="0.3">
      <c r="A839" s="14"/>
      <c r="B839" s="13"/>
      <c r="C839" s="23"/>
      <c r="D839" s="21"/>
      <c r="E839" s="24"/>
      <c r="F839" s="19"/>
      <c r="G839" s="19"/>
      <c r="H839" s="19"/>
      <c r="I839" s="20"/>
      <c r="P839" s="35" t="str">
        <f t="array" ref="P839">IF(ISERROR(SMALL(IF(($E$5:$E$2000&lt;&gt;0)*($A$5:$A$2000&lt;&gt;""),$A$5:$A$2000),ROW()-1)),"",INDEX($C$5:$C$2000,MATCH(SMALL(IF(($E$5:$E$2000&lt;&gt;0)*($A$5:$A$2000&lt;&gt;""),$A$5:$A$2000),ROW()-1),$A$5:$A$2000,0)))</f>
        <v/>
      </c>
    </row>
    <row r="840" spans="1:16" ht="16.5" x14ac:dyDescent="0.3">
      <c r="A840" s="14"/>
      <c r="B840" s="13"/>
      <c r="C840" s="23"/>
      <c r="D840" s="21"/>
      <c r="E840" s="24"/>
      <c r="F840" s="19"/>
      <c r="G840" s="19"/>
      <c r="H840" s="19"/>
      <c r="I840" s="20"/>
      <c r="P840" s="35" t="str">
        <f t="array" ref="P840">IF(ISERROR(SMALL(IF(($E$5:$E$2000&lt;&gt;0)*($A$5:$A$2000&lt;&gt;""),$A$5:$A$2000),ROW()-1)),"",INDEX($C$5:$C$2000,MATCH(SMALL(IF(($E$5:$E$2000&lt;&gt;0)*($A$5:$A$2000&lt;&gt;""),$A$5:$A$2000),ROW()-1),$A$5:$A$2000,0)))</f>
        <v/>
      </c>
    </row>
    <row r="841" spans="1:16" ht="16.5" x14ac:dyDescent="0.3">
      <c r="A841" s="14"/>
      <c r="B841" s="13"/>
      <c r="C841" s="23"/>
      <c r="D841" s="21"/>
      <c r="E841" s="24"/>
      <c r="F841" s="19"/>
      <c r="G841" s="19"/>
      <c r="H841" s="19"/>
      <c r="I841" s="20"/>
      <c r="P841" s="35" t="str">
        <f t="array" ref="P841">IF(ISERROR(SMALL(IF(($E$5:$E$2000&lt;&gt;0)*($A$5:$A$2000&lt;&gt;""),$A$5:$A$2000),ROW()-1)),"",INDEX($C$5:$C$2000,MATCH(SMALL(IF(($E$5:$E$2000&lt;&gt;0)*($A$5:$A$2000&lt;&gt;""),$A$5:$A$2000),ROW()-1),$A$5:$A$2000,0)))</f>
        <v/>
      </c>
    </row>
    <row r="842" spans="1:16" ht="16.5" x14ac:dyDescent="0.3">
      <c r="A842" s="14"/>
      <c r="B842" s="13"/>
      <c r="C842" s="23"/>
      <c r="D842" s="21"/>
      <c r="E842" s="24"/>
      <c r="F842" s="19"/>
      <c r="G842" s="19"/>
      <c r="H842" s="19"/>
      <c r="I842" s="20"/>
      <c r="P842" s="35" t="str">
        <f t="array" ref="P842">IF(ISERROR(SMALL(IF(($E$5:$E$2000&lt;&gt;0)*($A$5:$A$2000&lt;&gt;""),$A$5:$A$2000),ROW()-1)),"",INDEX($C$5:$C$2000,MATCH(SMALL(IF(($E$5:$E$2000&lt;&gt;0)*($A$5:$A$2000&lt;&gt;""),$A$5:$A$2000),ROW()-1),$A$5:$A$2000,0)))</f>
        <v/>
      </c>
    </row>
    <row r="843" spans="1:16" ht="16.5" x14ac:dyDescent="0.3">
      <c r="A843" s="14"/>
      <c r="B843" s="13"/>
      <c r="C843" s="23"/>
      <c r="D843" s="21"/>
      <c r="E843" s="24"/>
      <c r="F843" s="19"/>
      <c r="G843" s="19"/>
      <c r="H843" s="19"/>
      <c r="I843" s="20"/>
      <c r="P843" s="35" t="str">
        <f t="array" ref="P843">IF(ISERROR(SMALL(IF(($E$5:$E$2000&lt;&gt;0)*($A$5:$A$2000&lt;&gt;""),$A$5:$A$2000),ROW()-1)),"",INDEX($C$5:$C$2000,MATCH(SMALL(IF(($E$5:$E$2000&lt;&gt;0)*($A$5:$A$2000&lt;&gt;""),$A$5:$A$2000),ROW()-1),$A$5:$A$2000,0)))</f>
        <v/>
      </c>
    </row>
    <row r="844" spans="1:16" ht="16.5" x14ac:dyDescent="0.3">
      <c r="A844" s="14"/>
      <c r="B844" s="13"/>
      <c r="C844" s="23"/>
      <c r="D844" s="21"/>
      <c r="E844" s="24"/>
      <c r="F844" s="19"/>
      <c r="G844" s="19"/>
      <c r="H844" s="19"/>
      <c r="I844" s="20"/>
      <c r="P844" s="35" t="str">
        <f t="array" ref="P844">IF(ISERROR(SMALL(IF(($E$5:$E$2000&lt;&gt;0)*($A$5:$A$2000&lt;&gt;""),$A$5:$A$2000),ROW()-1)),"",INDEX($C$5:$C$2000,MATCH(SMALL(IF(($E$5:$E$2000&lt;&gt;0)*($A$5:$A$2000&lt;&gt;""),$A$5:$A$2000),ROW()-1),$A$5:$A$2000,0)))</f>
        <v/>
      </c>
    </row>
    <row r="845" spans="1:16" ht="16.5" x14ac:dyDescent="0.3">
      <c r="A845" s="14"/>
      <c r="B845" s="13"/>
      <c r="C845" s="23"/>
      <c r="D845" s="21"/>
      <c r="E845" s="24"/>
      <c r="F845" s="19"/>
      <c r="G845" s="19"/>
      <c r="H845" s="19"/>
      <c r="I845" s="20"/>
      <c r="P845" s="35" t="str">
        <f t="array" ref="P845">IF(ISERROR(SMALL(IF(($E$5:$E$2000&lt;&gt;0)*($A$5:$A$2000&lt;&gt;""),$A$5:$A$2000),ROW()-1)),"",INDEX($C$5:$C$2000,MATCH(SMALL(IF(($E$5:$E$2000&lt;&gt;0)*($A$5:$A$2000&lt;&gt;""),$A$5:$A$2000),ROW()-1),$A$5:$A$2000,0)))</f>
        <v/>
      </c>
    </row>
    <row r="846" spans="1:16" ht="16.5" x14ac:dyDescent="0.3">
      <c r="A846" s="14"/>
      <c r="B846" s="13"/>
      <c r="C846" s="23"/>
      <c r="D846" s="21"/>
      <c r="E846" s="24"/>
      <c r="F846" s="19"/>
      <c r="G846" s="19"/>
      <c r="H846" s="19"/>
      <c r="I846" s="20"/>
      <c r="P846" s="35" t="str">
        <f t="array" ref="P846">IF(ISERROR(SMALL(IF(($E$5:$E$2000&lt;&gt;0)*($A$5:$A$2000&lt;&gt;""),$A$5:$A$2000),ROW()-1)),"",INDEX($C$5:$C$2000,MATCH(SMALL(IF(($E$5:$E$2000&lt;&gt;0)*($A$5:$A$2000&lt;&gt;""),$A$5:$A$2000),ROW()-1),$A$5:$A$2000,0)))</f>
        <v/>
      </c>
    </row>
    <row r="847" spans="1:16" ht="16.5" x14ac:dyDescent="0.3">
      <c r="A847" s="14"/>
      <c r="B847" s="13"/>
      <c r="C847" s="23"/>
      <c r="D847" s="21"/>
      <c r="E847" s="24"/>
      <c r="F847" s="19"/>
      <c r="G847" s="19"/>
      <c r="H847" s="19"/>
      <c r="I847" s="20"/>
      <c r="P847" s="35" t="str">
        <f t="array" ref="P847">IF(ISERROR(SMALL(IF(($E$5:$E$2000&lt;&gt;0)*($A$5:$A$2000&lt;&gt;""),$A$5:$A$2000),ROW()-1)),"",INDEX($C$5:$C$2000,MATCH(SMALL(IF(($E$5:$E$2000&lt;&gt;0)*($A$5:$A$2000&lt;&gt;""),$A$5:$A$2000),ROW()-1),$A$5:$A$2000,0)))</f>
        <v/>
      </c>
    </row>
    <row r="848" spans="1:16" ht="16.5" x14ac:dyDescent="0.3">
      <c r="A848" s="14"/>
      <c r="B848" s="13"/>
      <c r="C848" s="23"/>
      <c r="D848" s="21"/>
      <c r="E848" s="24"/>
      <c r="F848" s="19"/>
      <c r="G848" s="19"/>
      <c r="H848" s="19"/>
      <c r="I848" s="20"/>
      <c r="P848" s="35" t="str">
        <f t="array" ref="P848">IF(ISERROR(SMALL(IF(($E$5:$E$2000&lt;&gt;0)*($A$5:$A$2000&lt;&gt;""),$A$5:$A$2000),ROW()-1)),"",INDEX($C$5:$C$2000,MATCH(SMALL(IF(($E$5:$E$2000&lt;&gt;0)*($A$5:$A$2000&lt;&gt;""),$A$5:$A$2000),ROW()-1),$A$5:$A$2000,0)))</f>
        <v/>
      </c>
    </row>
    <row r="849" spans="1:16" ht="16.5" x14ac:dyDescent="0.3">
      <c r="A849" s="14"/>
      <c r="B849" s="13"/>
      <c r="C849" s="23"/>
      <c r="D849" s="21"/>
      <c r="E849" s="24"/>
      <c r="F849" s="19"/>
      <c r="G849" s="19"/>
      <c r="H849" s="19"/>
      <c r="I849" s="20"/>
      <c r="P849" s="35" t="str">
        <f t="array" ref="P849">IF(ISERROR(SMALL(IF(($E$5:$E$2000&lt;&gt;0)*($A$5:$A$2000&lt;&gt;""),$A$5:$A$2000),ROW()-1)),"",INDEX($C$5:$C$2000,MATCH(SMALL(IF(($E$5:$E$2000&lt;&gt;0)*($A$5:$A$2000&lt;&gt;""),$A$5:$A$2000),ROW()-1),$A$5:$A$2000,0)))</f>
        <v/>
      </c>
    </row>
    <row r="850" spans="1:16" ht="16.5" x14ac:dyDescent="0.3">
      <c r="A850" s="14"/>
      <c r="B850" s="13"/>
      <c r="C850" s="23"/>
      <c r="D850" s="21"/>
      <c r="E850" s="24"/>
      <c r="F850" s="19"/>
      <c r="G850" s="19"/>
      <c r="H850" s="19"/>
      <c r="I850" s="20"/>
      <c r="P850" s="35" t="str">
        <f t="array" ref="P850">IF(ISERROR(SMALL(IF(($E$5:$E$2000&lt;&gt;0)*($A$5:$A$2000&lt;&gt;""),$A$5:$A$2000),ROW()-1)),"",INDEX($C$5:$C$2000,MATCH(SMALL(IF(($E$5:$E$2000&lt;&gt;0)*($A$5:$A$2000&lt;&gt;""),$A$5:$A$2000),ROW()-1),$A$5:$A$2000,0)))</f>
        <v/>
      </c>
    </row>
    <row r="851" spans="1:16" ht="16.5" x14ac:dyDescent="0.3">
      <c r="A851" s="14"/>
      <c r="B851" s="13"/>
      <c r="C851" s="23"/>
      <c r="D851" s="21"/>
      <c r="E851" s="24"/>
      <c r="F851" s="19"/>
      <c r="G851" s="19"/>
      <c r="H851" s="19"/>
      <c r="I851" s="20"/>
      <c r="P851" s="35" t="str">
        <f t="array" ref="P851">IF(ISERROR(SMALL(IF(($E$5:$E$2000&lt;&gt;0)*($A$5:$A$2000&lt;&gt;""),$A$5:$A$2000),ROW()-1)),"",INDEX($C$5:$C$2000,MATCH(SMALL(IF(($E$5:$E$2000&lt;&gt;0)*($A$5:$A$2000&lt;&gt;""),$A$5:$A$2000),ROW()-1),$A$5:$A$2000,0)))</f>
        <v/>
      </c>
    </row>
    <row r="852" spans="1:16" ht="16.5" x14ac:dyDescent="0.3">
      <c r="A852" s="14"/>
      <c r="B852" s="13"/>
      <c r="C852" s="23"/>
      <c r="D852" s="21"/>
      <c r="E852" s="24"/>
      <c r="F852" s="19"/>
      <c r="G852" s="19"/>
      <c r="H852" s="19"/>
      <c r="I852" s="20"/>
      <c r="P852" s="35" t="str">
        <f t="array" ref="P852">IF(ISERROR(SMALL(IF(($E$5:$E$2000&lt;&gt;0)*($A$5:$A$2000&lt;&gt;""),$A$5:$A$2000),ROW()-1)),"",INDEX($C$5:$C$2000,MATCH(SMALL(IF(($E$5:$E$2000&lt;&gt;0)*($A$5:$A$2000&lt;&gt;""),$A$5:$A$2000),ROW()-1),$A$5:$A$2000,0)))</f>
        <v/>
      </c>
    </row>
    <row r="853" spans="1:16" ht="16.5" x14ac:dyDescent="0.3">
      <c r="A853" s="14"/>
      <c r="B853" s="13"/>
      <c r="C853" s="23"/>
      <c r="D853" s="21"/>
      <c r="E853" s="24"/>
      <c r="F853" s="19"/>
      <c r="G853" s="19"/>
      <c r="H853" s="19"/>
      <c r="I853" s="20"/>
      <c r="P853" s="35" t="str">
        <f t="array" ref="P853">IF(ISERROR(SMALL(IF(($E$5:$E$2000&lt;&gt;0)*($A$5:$A$2000&lt;&gt;""),$A$5:$A$2000),ROW()-1)),"",INDEX($C$5:$C$2000,MATCH(SMALL(IF(($E$5:$E$2000&lt;&gt;0)*($A$5:$A$2000&lt;&gt;""),$A$5:$A$2000),ROW()-1),$A$5:$A$2000,0)))</f>
        <v/>
      </c>
    </row>
    <row r="854" spans="1:16" ht="16.5" x14ac:dyDescent="0.3">
      <c r="A854" s="14"/>
      <c r="B854" s="13"/>
      <c r="C854" s="23"/>
      <c r="D854" s="21"/>
      <c r="E854" s="24"/>
      <c r="F854" s="19"/>
      <c r="G854" s="19"/>
      <c r="H854" s="19"/>
      <c r="I854" s="20"/>
      <c r="P854" s="35" t="str">
        <f t="array" ref="P854">IF(ISERROR(SMALL(IF(($E$5:$E$2000&lt;&gt;0)*($A$5:$A$2000&lt;&gt;""),$A$5:$A$2000),ROW()-1)),"",INDEX($C$5:$C$2000,MATCH(SMALL(IF(($E$5:$E$2000&lt;&gt;0)*($A$5:$A$2000&lt;&gt;""),$A$5:$A$2000),ROW()-1),$A$5:$A$2000,0)))</f>
        <v/>
      </c>
    </row>
    <row r="855" spans="1:16" ht="16.5" x14ac:dyDescent="0.3">
      <c r="A855" s="14"/>
      <c r="B855" s="13"/>
      <c r="C855" s="23"/>
      <c r="D855" s="21"/>
      <c r="E855" s="24"/>
      <c r="F855" s="19"/>
      <c r="G855" s="19"/>
      <c r="H855" s="19"/>
      <c r="I855" s="20"/>
      <c r="P855" s="35" t="str">
        <f t="array" ref="P855">IF(ISERROR(SMALL(IF(($E$5:$E$2000&lt;&gt;0)*($A$5:$A$2000&lt;&gt;""),$A$5:$A$2000),ROW()-1)),"",INDEX($C$5:$C$2000,MATCH(SMALL(IF(($E$5:$E$2000&lt;&gt;0)*($A$5:$A$2000&lt;&gt;""),$A$5:$A$2000),ROW()-1),$A$5:$A$2000,0)))</f>
        <v/>
      </c>
    </row>
    <row r="856" spans="1:16" ht="16.5" x14ac:dyDescent="0.3">
      <c r="A856" s="14"/>
      <c r="B856" s="13"/>
      <c r="C856" s="23"/>
      <c r="D856" s="21"/>
      <c r="E856" s="24"/>
      <c r="F856" s="19"/>
      <c r="G856" s="19"/>
      <c r="H856" s="19"/>
      <c r="I856" s="20"/>
      <c r="P856" s="35" t="str">
        <f t="array" ref="P856">IF(ISERROR(SMALL(IF(($E$5:$E$2000&lt;&gt;0)*($A$5:$A$2000&lt;&gt;""),$A$5:$A$2000),ROW()-1)),"",INDEX($C$5:$C$2000,MATCH(SMALL(IF(($E$5:$E$2000&lt;&gt;0)*($A$5:$A$2000&lt;&gt;""),$A$5:$A$2000),ROW()-1),$A$5:$A$2000,0)))</f>
        <v/>
      </c>
    </row>
    <row r="857" spans="1:16" ht="16.5" x14ac:dyDescent="0.3">
      <c r="A857" s="14"/>
      <c r="B857" s="13"/>
      <c r="C857" s="23"/>
      <c r="D857" s="21"/>
      <c r="E857" s="24"/>
      <c r="F857" s="19"/>
      <c r="G857" s="19"/>
      <c r="H857" s="19"/>
      <c r="I857" s="20"/>
      <c r="P857" s="35" t="str">
        <f t="array" ref="P857">IF(ISERROR(SMALL(IF(($E$5:$E$2000&lt;&gt;0)*($A$5:$A$2000&lt;&gt;""),$A$5:$A$2000),ROW()-1)),"",INDEX($C$5:$C$2000,MATCH(SMALL(IF(($E$5:$E$2000&lt;&gt;0)*($A$5:$A$2000&lt;&gt;""),$A$5:$A$2000),ROW()-1),$A$5:$A$2000,0)))</f>
        <v/>
      </c>
    </row>
    <row r="858" spans="1:16" ht="16.5" x14ac:dyDescent="0.3">
      <c r="A858" s="14"/>
      <c r="B858" s="13"/>
      <c r="C858" s="23"/>
      <c r="D858" s="21"/>
      <c r="E858" s="24"/>
      <c r="F858" s="19"/>
      <c r="G858" s="19"/>
      <c r="H858" s="19"/>
      <c r="I858" s="20"/>
      <c r="P858" s="35" t="str">
        <f t="array" ref="P858">IF(ISERROR(SMALL(IF(($E$5:$E$2000&lt;&gt;0)*($A$5:$A$2000&lt;&gt;""),$A$5:$A$2000),ROW()-1)),"",INDEX($C$5:$C$2000,MATCH(SMALL(IF(($E$5:$E$2000&lt;&gt;0)*($A$5:$A$2000&lt;&gt;""),$A$5:$A$2000),ROW()-1),$A$5:$A$2000,0)))</f>
        <v/>
      </c>
    </row>
    <row r="859" spans="1:16" ht="16.5" x14ac:dyDescent="0.3">
      <c r="A859" s="14"/>
      <c r="B859" s="13"/>
      <c r="C859" s="23"/>
      <c r="D859" s="21"/>
      <c r="E859" s="24"/>
      <c r="F859" s="19"/>
      <c r="G859" s="19"/>
      <c r="H859" s="19"/>
      <c r="I859" s="20"/>
      <c r="P859" s="35" t="str">
        <f t="array" ref="P859">IF(ISERROR(SMALL(IF(($E$5:$E$2000&lt;&gt;0)*($A$5:$A$2000&lt;&gt;""),$A$5:$A$2000),ROW()-1)),"",INDEX($C$5:$C$2000,MATCH(SMALL(IF(($E$5:$E$2000&lt;&gt;0)*($A$5:$A$2000&lt;&gt;""),$A$5:$A$2000),ROW()-1),$A$5:$A$2000,0)))</f>
        <v/>
      </c>
    </row>
    <row r="860" spans="1:16" ht="16.5" x14ac:dyDescent="0.3">
      <c r="A860" s="14"/>
      <c r="B860" s="13"/>
      <c r="C860" s="23"/>
      <c r="D860" s="21"/>
      <c r="E860" s="24"/>
      <c r="F860" s="19"/>
      <c r="G860" s="19"/>
      <c r="H860" s="19"/>
      <c r="I860" s="20"/>
      <c r="P860" s="35" t="str">
        <f t="array" ref="P860">IF(ISERROR(SMALL(IF(($E$5:$E$2000&lt;&gt;0)*($A$5:$A$2000&lt;&gt;""),$A$5:$A$2000),ROW()-1)),"",INDEX($C$5:$C$2000,MATCH(SMALL(IF(($E$5:$E$2000&lt;&gt;0)*($A$5:$A$2000&lt;&gt;""),$A$5:$A$2000),ROW()-1),$A$5:$A$2000,0)))</f>
        <v/>
      </c>
    </row>
    <row r="861" spans="1:16" ht="16.5" x14ac:dyDescent="0.3">
      <c r="A861" s="14"/>
      <c r="B861" s="13"/>
      <c r="C861" s="23"/>
      <c r="D861" s="21"/>
      <c r="E861" s="24"/>
      <c r="F861" s="19"/>
      <c r="G861" s="19"/>
      <c r="H861" s="19"/>
      <c r="I861" s="20"/>
      <c r="P861" s="35" t="str">
        <f t="array" ref="P861">IF(ISERROR(SMALL(IF(($E$5:$E$2000&lt;&gt;0)*($A$5:$A$2000&lt;&gt;""),$A$5:$A$2000),ROW()-1)),"",INDEX($C$5:$C$2000,MATCH(SMALL(IF(($E$5:$E$2000&lt;&gt;0)*($A$5:$A$2000&lt;&gt;""),$A$5:$A$2000),ROW()-1),$A$5:$A$2000,0)))</f>
        <v/>
      </c>
    </row>
    <row r="862" spans="1:16" ht="16.5" x14ac:dyDescent="0.3">
      <c r="A862" s="14"/>
      <c r="B862" s="13"/>
      <c r="C862" s="23"/>
      <c r="D862" s="21"/>
      <c r="E862" s="24"/>
      <c r="F862" s="19"/>
      <c r="G862" s="19"/>
      <c r="H862" s="19"/>
      <c r="I862" s="20"/>
      <c r="P862" s="35" t="str">
        <f t="array" ref="P862">IF(ISERROR(SMALL(IF(($E$5:$E$2000&lt;&gt;0)*($A$5:$A$2000&lt;&gt;""),$A$5:$A$2000),ROW()-1)),"",INDEX($C$5:$C$2000,MATCH(SMALL(IF(($E$5:$E$2000&lt;&gt;0)*($A$5:$A$2000&lt;&gt;""),$A$5:$A$2000),ROW()-1),$A$5:$A$2000,0)))</f>
        <v/>
      </c>
    </row>
    <row r="863" spans="1:16" ht="16.5" x14ac:dyDescent="0.3">
      <c r="A863" s="14"/>
      <c r="B863" s="13"/>
      <c r="C863" s="23"/>
      <c r="D863" s="21"/>
      <c r="E863" s="24"/>
      <c r="F863" s="19"/>
      <c r="G863" s="19"/>
      <c r="H863" s="19"/>
      <c r="I863" s="20"/>
      <c r="P863" s="35" t="str">
        <f t="array" ref="P863">IF(ISERROR(SMALL(IF(($E$5:$E$2000&lt;&gt;0)*($A$5:$A$2000&lt;&gt;""),$A$5:$A$2000),ROW()-1)),"",INDEX($C$5:$C$2000,MATCH(SMALL(IF(($E$5:$E$2000&lt;&gt;0)*($A$5:$A$2000&lt;&gt;""),$A$5:$A$2000),ROW()-1),$A$5:$A$2000,0)))</f>
        <v/>
      </c>
    </row>
    <row r="864" spans="1:16" ht="16.5" x14ac:dyDescent="0.3">
      <c r="A864" s="14"/>
      <c r="B864" s="13"/>
      <c r="C864" s="23"/>
      <c r="D864" s="21"/>
      <c r="E864" s="24"/>
      <c r="F864" s="19"/>
      <c r="G864" s="19"/>
      <c r="H864" s="19"/>
      <c r="I864" s="20"/>
      <c r="P864" s="35" t="str">
        <f t="array" ref="P864">IF(ISERROR(SMALL(IF(($E$5:$E$2000&lt;&gt;0)*($A$5:$A$2000&lt;&gt;""),$A$5:$A$2000),ROW()-1)),"",INDEX($C$5:$C$2000,MATCH(SMALL(IF(($E$5:$E$2000&lt;&gt;0)*($A$5:$A$2000&lt;&gt;""),$A$5:$A$2000),ROW()-1),$A$5:$A$2000,0)))</f>
        <v/>
      </c>
    </row>
    <row r="865" spans="1:16" ht="16.5" x14ac:dyDescent="0.3">
      <c r="A865" s="14"/>
      <c r="B865" s="13"/>
      <c r="C865" s="23"/>
      <c r="D865" s="21"/>
      <c r="E865" s="24"/>
      <c r="F865" s="19"/>
      <c r="G865" s="19"/>
      <c r="H865" s="19"/>
      <c r="I865" s="20"/>
      <c r="P865" s="35" t="str">
        <f t="array" ref="P865">IF(ISERROR(SMALL(IF(($E$5:$E$2000&lt;&gt;0)*($A$5:$A$2000&lt;&gt;""),$A$5:$A$2000),ROW()-1)),"",INDEX($C$5:$C$2000,MATCH(SMALL(IF(($E$5:$E$2000&lt;&gt;0)*($A$5:$A$2000&lt;&gt;""),$A$5:$A$2000),ROW()-1),$A$5:$A$2000,0)))</f>
        <v/>
      </c>
    </row>
    <row r="866" spans="1:16" ht="16.5" x14ac:dyDescent="0.3">
      <c r="A866" s="14"/>
      <c r="B866" s="13"/>
      <c r="C866" s="23"/>
      <c r="D866" s="21"/>
      <c r="E866" s="24"/>
      <c r="F866" s="19"/>
      <c r="G866" s="19"/>
      <c r="H866" s="19"/>
      <c r="I866" s="20"/>
      <c r="P866" s="35" t="str">
        <f t="array" ref="P866">IF(ISERROR(SMALL(IF(($E$5:$E$2000&lt;&gt;0)*($A$5:$A$2000&lt;&gt;""),$A$5:$A$2000),ROW()-1)),"",INDEX($C$5:$C$2000,MATCH(SMALL(IF(($E$5:$E$2000&lt;&gt;0)*($A$5:$A$2000&lt;&gt;""),$A$5:$A$2000),ROW()-1),$A$5:$A$2000,0)))</f>
        <v/>
      </c>
    </row>
    <row r="867" spans="1:16" ht="16.5" x14ac:dyDescent="0.3">
      <c r="A867" s="14"/>
      <c r="B867" s="13"/>
      <c r="C867" s="23"/>
      <c r="D867" s="21"/>
      <c r="E867" s="24"/>
      <c r="F867" s="19"/>
      <c r="G867" s="19"/>
      <c r="H867" s="19"/>
      <c r="I867" s="20"/>
      <c r="P867" s="35" t="str">
        <f t="array" ref="P867">IF(ISERROR(SMALL(IF(($E$5:$E$2000&lt;&gt;0)*($A$5:$A$2000&lt;&gt;""),$A$5:$A$2000),ROW()-1)),"",INDEX($C$5:$C$2000,MATCH(SMALL(IF(($E$5:$E$2000&lt;&gt;0)*($A$5:$A$2000&lt;&gt;""),$A$5:$A$2000),ROW()-1),$A$5:$A$2000,0)))</f>
        <v/>
      </c>
    </row>
    <row r="868" spans="1:16" ht="16.5" x14ac:dyDescent="0.3">
      <c r="A868" s="14"/>
      <c r="B868" s="13"/>
      <c r="C868" s="23"/>
      <c r="D868" s="21"/>
      <c r="E868" s="24"/>
      <c r="F868" s="19"/>
      <c r="G868" s="19"/>
      <c r="H868" s="19"/>
      <c r="I868" s="20"/>
      <c r="P868" s="35" t="str">
        <f t="array" ref="P868">IF(ISERROR(SMALL(IF(($E$5:$E$2000&lt;&gt;0)*($A$5:$A$2000&lt;&gt;""),$A$5:$A$2000),ROW()-1)),"",INDEX($C$5:$C$2000,MATCH(SMALL(IF(($E$5:$E$2000&lt;&gt;0)*($A$5:$A$2000&lt;&gt;""),$A$5:$A$2000),ROW()-1),$A$5:$A$2000,0)))</f>
        <v/>
      </c>
    </row>
    <row r="869" spans="1:16" ht="16.5" x14ac:dyDescent="0.3">
      <c r="A869" s="14"/>
      <c r="B869" s="13"/>
      <c r="C869" s="23"/>
      <c r="D869" s="21"/>
      <c r="E869" s="24"/>
      <c r="F869" s="19"/>
      <c r="G869" s="19"/>
      <c r="H869" s="19"/>
      <c r="I869" s="20"/>
      <c r="P869" s="35" t="str">
        <f t="array" ref="P869">IF(ISERROR(SMALL(IF(($E$5:$E$2000&lt;&gt;0)*($A$5:$A$2000&lt;&gt;""),$A$5:$A$2000),ROW()-1)),"",INDEX($C$5:$C$2000,MATCH(SMALL(IF(($E$5:$E$2000&lt;&gt;0)*($A$5:$A$2000&lt;&gt;""),$A$5:$A$2000),ROW()-1),$A$5:$A$2000,0)))</f>
        <v/>
      </c>
    </row>
    <row r="870" spans="1:16" ht="16.5" x14ac:dyDescent="0.3">
      <c r="A870" s="14"/>
      <c r="B870" s="13"/>
      <c r="C870" s="23"/>
      <c r="D870" s="21"/>
      <c r="E870" s="24"/>
      <c r="F870" s="19"/>
      <c r="G870" s="19"/>
      <c r="H870" s="19"/>
      <c r="I870" s="20"/>
      <c r="P870" s="35" t="str">
        <f t="array" ref="P870">IF(ISERROR(SMALL(IF(($E$5:$E$2000&lt;&gt;0)*($A$5:$A$2000&lt;&gt;""),$A$5:$A$2000),ROW()-1)),"",INDEX($C$5:$C$2000,MATCH(SMALL(IF(($E$5:$E$2000&lt;&gt;0)*($A$5:$A$2000&lt;&gt;""),$A$5:$A$2000),ROW()-1),$A$5:$A$2000,0)))</f>
        <v/>
      </c>
    </row>
    <row r="871" spans="1:16" ht="16.5" x14ac:dyDescent="0.3">
      <c r="A871" s="14"/>
      <c r="B871" s="13"/>
      <c r="C871" s="23"/>
      <c r="D871" s="21"/>
      <c r="E871" s="24"/>
      <c r="F871" s="19"/>
      <c r="G871" s="19"/>
      <c r="H871" s="19"/>
      <c r="I871" s="20"/>
      <c r="P871" s="35" t="str">
        <f t="array" ref="P871">IF(ISERROR(SMALL(IF(($E$5:$E$2000&lt;&gt;0)*($A$5:$A$2000&lt;&gt;""),$A$5:$A$2000),ROW()-1)),"",INDEX($C$5:$C$2000,MATCH(SMALL(IF(($E$5:$E$2000&lt;&gt;0)*($A$5:$A$2000&lt;&gt;""),$A$5:$A$2000),ROW()-1),$A$5:$A$2000,0)))</f>
        <v/>
      </c>
    </row>
    <row r="872" spans="1:16" ht="16.5" x14ac:dyDescent="0.3">
      <c r="A872" s="14"/>
      <c r="B872" s="13"/>
      <c r="C872" s="23"/>
      <c r="D872" s="21"/>
      <c r="E872" s="24"/>
      <c r="F872" s="19"/>
      <c r="G872" s="19"/>
      <c r="H872" s="19"/>
      <c r="I872" s="20"/>
      <c r="P872" s="35" t="str">
        <f t="array" ref="P872">IF(ISERROR(SMALL(IF(($E$5:$E$2000&lt;&gt;0)*($A$5:$A$2000&lt;&gt;""),$A$5:$A$2000),ROW()-1)),"",INDEX($C$5:$C$2000,MATCH(SMALL(IF(($E$5:$E$2000&lt;&gt;0)*($A$5:$A$2000&lt;&gt;""),$A$5:$A$2000),ROW()-1),$A$5:$A$2000,0)))</f>
        <v/>
      </c>
    </row>
    <row r="873" spans="1:16" ht="16.5" x14ac:dyDescent="0.3">
      <c r="A873" s="14"/>
      <c r="B873" s="13"/>
      <c r="C873" s="23"/>
      <c r="D873" s="21"/>
      <c r="E873" s="24"/>
      <c r="F873" s="19"/>
      <c r="G873" s="19"/>
      <c r="H873" s="19"/>
      <c r="I873" s="20"/>
      <c r="P873" s="35" t="str">
        <f t="array" ref="P873">IF(ISERROR(SMALL(IF(($E$5:$E$2000&lt;&gt;0)*($A$5:$A$2000&lt;&gt;""),$A$5:$A$2000),ROW()-1)),"",INDEX($C$5:$C$2000,MATCH(SMALL(IF(($E$5:$E$2000&lt;&gt;0)*($A$5:$A$2000&lt;&gt;""),$A$5:$A$2000),ROW()-1),$A$5:$A$2000,0)))</f>
        <v/>
      </c>
    </row>
    <row r="874" spans="1:16" ht="16.5" x14ac:dyDescent="0.3">
      <c r="A874" s="14"/>
      <c r="B874" s="13"/>
      <c r="C874" s="23"/>
      <c r="D874" s="21"/>
      <c r="E874" s="24"/>
      <c r="F874" s="19"/>
      <c r="G874" s="19"/>
      <c r="H874" s="19"/>
      <c r="I874" s="20"/>
      <c r="P874" s="35" t="str">
        <f t="array" ref="P874">IF(ISERROR(SMALL(IF(($E$5:$E$2000&lt;&gt;0)*($A$5:$A$2000&lt;&gt;""),$A$5:$A$2000),ROW()-1)),"",INDEX($C$5:$C$2000,MATCH(SMALL(IF(($E$5:$E$2000&lt;&gt;0)*($A$5:$A$2000&lt;&gt;""),$A$5:$A$2000),ROW()-1),$A$5:$A$2000,0)))</f>
        <v/>
      </c>
    </row>
    <row r="875" spans="1:16" ht="16.5" x14ac:dyDescent="0.3">
      <c r="A875" s="14"/>
      <c r="B875" s="13"/>
      <c r="C875" s="23"/>
      <c r="D875" s="21"/>
      <c r="E875" s="24"/>
      <c r="F875" s="19"/>
      <c r="G875" s="19"/>
      <c r="H875" s="19"/>
      <c r="I875" s="20"/>
      <c r="P875" s="35" t="str">
        <f t="array" ref="P875">IF(ISERROR(SMALL(IF(($E$5:$E$2000&lt;&gt;0)*($A$5:$A$2000&lt;&gt;""),$A$5:$A$2000),ROW()-1)),"",INDEX($C$5:$C$2000,MATCH(SMALL(IF(($E$5:$E$2000&lt;&gt;0)*($A$5:$A$2000&lt;&gt;""),$A$5:$A$2000),ROW()-1),$A$5:$A$2000,0)))</f>
        <v/>
      </c>
    </row>
    <row r="876" spans="1:16" ht="16.5" x14ac:dyDescent="0.3">
      <c r="A876" s="14"/>
      <c r="B876" s="13"/>
      <c r="C876" s="23"/>
      <c r="D876" s="21"/>
      <c r="E876" s="24"/>
      <c r="F876" s="19"/>
      <c r="G876" s="19"/>
      <c r="H876" s="19"/>
      <c r="I876" s="20"/>
      <c r="P876" s="35" t="str">
        <f t="array" ref="P876">IF(ISERROR(SMALL(IF(($E$5:$E$2000&lt;&gt;0)*($A$5:$A$2000&lt;&gt;""),$A$5:$A$2000),ROW()-1)),"",INDEX($C$5:$C$2000,MATCH(SMALL(IF(($E$5:$E$2000&lt;&gt;0)*($A$5:$A$2000&lt;&gt;""),$A$5:$A$2000),ROW()-1),$A$5:$A$2000,0)))</f>
        <v/>
      </c>
    </row>
    <row r="877" spans="1:16" ht="16.5" x14ac:dyDescent="0.3">
      <c r="A877" s="14"/>
      <c r="B877" s="13"/>
      <c r="C877" s="23"/>
      <c r="D877" s="21"/>
      <c r="E877" s="24"/>
      <c r="F877" s="19"/>
      <c r="G877" s="19"/>
      <c r="H877" s="19"/>
      <c r="I877" s="20"/>
      <c r="P877" s="35" t="str">
        <f t="array" ref="P877">IF(ISERROR(SMALL(IF(($E$5:$E$2000&lt;&gt;0)*($A$5:$A$2000&lt;&gt;""),$A$5:$A$2000),ROW()-1)),"",INDEX($C$5:$C$2000,MATCH(SMALL(IF(($E$5:$E$2000&lt;&gt;0)*($A$5:$A$2000&lt;&gt;""),$A$5:$A$2000),ROW()-1),$A$5:$A$2000,0)))</f>
        <v/>
      </c>
    </row>
    <row r="878" spans="1:16" ht="16.5" x14ac:dyDescent="0.3">
      <c r="A878" s="14"/>
      <c r="B878" s="13"/>
      <c r="C878" s="23"/>
      <c r="D878" s="21"/>
      <c r="E878" s="24"/>
      <c r="F878" s="19"/>
      <c r="G878" s="19"/>
      <c r="H878" s="19"/>
      <c r="I878" s="20"/>
      <c r="P878" s="35" t="str">
        <f t="array" ref="P878">IF(ISERROR(SMALL(IF(($E$5:$E$2000&lt;&gt;0)*($A$5:$A$2000&lt;&gt;""),$A$5:$A$2000),ROW()-1)),"",INDEX($C$5:$C$2000,MATCH(SMALL(IF(($E$5:$E$2000&lt;&gt;0)*($A$5:$A$2000&lt;&gt;""),$A$5:$A$2000),ROW()-1),$A$5:$A$2000,0)))</f>
        <v/>
      </c>
    </row>
    <row r="879" spans="1:16" ht="16.5" x14ac:dyDescent="0.3">
      <c r="A879" s="14"/>
      <c r="B879" s="13"/>
      <c r="C879" s="23"/>
      <c r="D879" s="21"/>
      <c r="E879" s="24"/>
      <c r="F879" s="19"/>
      <c r="G879" s="19"/>
      <c r="H879" s="19"/>
      <c r="I879" s="20"/>
      <c r="P879" s="35" t="str">
        <f t="array" ref="P879">IF(ISERROR(SMALL(IF(($E$5:$E$2000&lt;&gt;0)*($A$5:$A$2000&lt;&gt;""),$A$5:$A$2000),ROW()-1)),"",INDEX($C$5:$C$2000,MATCH(SMALL(IF(($E$5:$E$2000&lt;&gt;0)*($A$5:$A$2000&lt;&gt;""),$A$5:$A$2000),ROW()-1),$A$5:$A$2000,0)))</f>
        <v/>
      </c>
    </row>
    <row r="880" spans="1:16" ht="16.5" x14ac:dyDescent="0.3">
      <c r="A880" s="14"/>
      <c r="B880" s="13"/>
      <c r="C880" s="23"/>
      <c r="D880" s="21"/>
      <c r="E880" s="24"/>
      <c r="F880" s="19"/>
      <c r="G880" s="19"/>
      <c r="H880" s="19"/>
      <c r="I880" s="20"/>
      <c r="P880" s="35" t="str">
        <f t="array" ref="P880">IF(ISERROR(SMALL(IF(($E$5:$E$2000&lt;&gt;0)*($A$5:$A$2000&lt;&gt;""),$A$5:$A$2000),ROW()-1)),"",INDEX($C$5:$C$2000,MATCH(SMALL(IF(($E$5:$E$2000&lt;&gt;0)*($A$5:$A$2000&lt;&gt;""),$A$5:$A$2000),ROW()-1),$A$5:$A$2000,0)))</f>
        <v/>
      </c>
    </row>
    <row r="881" spans="1:16" ht="16.5" x14ac:dyDescent="0.3">
      <c r="A881" s="14"/>
      <c r="B881" s="13"/>
      <c r="C881" s="23"/>
      <c r="D881" s="21"/>
      <c r="E881" s="24"/>
      <c r="F881" s="19"/>
      <c r="G881" s="19"/>
      <c r="H881" s="19"/>
      <c r="I881" s="20"/>
      <c r="P881" s="35" t="str">
        <f t="array" ref="P881">IF(ISERROR(SMALL(IF(($E$5:$E$2000&lt;&gt;0)*($A$5:$A$2000&lt;&gt;""),$A$5:$A$2000),ROW()-1)),"",INDEX($C$5:$C$2000,MATCH(SMALL(IF(($E$5:$E$2000&lt;&gt;0)*($A$5:$A$2000&lt;&gt;""),$A$5:$A$2000),ROW()-1),$A$5:$A$2000,0)))</f>
        <v/>
      </c>
    </row>
    <row r="882" spans="1:16" ht="16.5" x14ac:dyDescent="0.3">
      <c r="A882" s="14"/>
      <c r="B882" s="13"/>
      <c r="C882" s="23"/>
      <c r="D882" s="21"/>
      <c r="E882" s="24"/>
      <c r="F882" s="19"/>
      <c r="G882" s="19"/>
      <c r="H882" s="19"/>
      <c r="I882" s="20"/>
      <c r="P882" s="35" t="str">
        <f t="array" ref="P882">IF(ISERROR(SMALL(IF(($E$5:$E$2000&lt;&gt;0)*($A$5:$A$2000&lt;&gt;""),$A$5:$A$2000),ROW()-1)),"",INDEX($C$5:$C$2000,MATCH(SMALL(IF(($E$5:$E$2000&lt;&gt;0)*($A$5:$A$2000&lt;&gt;""),$A$5:$A$2000),ROW()-1),$A$5:$A$2000,0)))</f>
        <v/>
      </c>
    </row>
    <row r="883" spans="1:16" ht="16.5" x14ac:dyDescent="0.3">
      <c r="A883" s="14"/>
      <c r="B883" s="13"/>
      <c r="C883" s="23"/>
      <c r="D883" s="21"/>
      <c r="E883" s="24"/>
      <c r="F883" s="19"/>
      <c r="G883" s="19"/>
      <c r="H883" s="19"/>
      <c r="I883" s="20"/>
      <c r="P883" s="35" t="str">
        <f t="array" ref="P883">IF(ISERROR(SMALL(IF(($E$5:$E$2000&lt;&gt;0)*($A$5:$A$2000&lt;&gt;""),$A$5:$A$2000),ROW()-1)),"",INDEX($C$5:$C$2000,MATCH(SMALL(IF(($E$5:$E$2000&lt;&gt;0)*($A$5:$A$2000&lt;&gt;""),$A$5:$A$2000),ROW()-1),$A$5:$A$2000,0)))</f>
        <v/>
      </c>
    </row>
    <row r="884" spans="1:16" ht="16.5" x14ac:dyDescent="0.3">
      <c r="A884" s="14"/>
      <c r="B884" s="13"/>
      <c r="C884" s="23"/>
      <c r="D884" s="21"/>
      <c r="E884" s="24"/>
      <c r="F884" s="19"/>
      <c r="G884" s="19"/>
      <c r="H884" s="19"/>
      <c r="I884" s="20"/>
      <c r="P884" s="35" t="str">
        <f t="array" ref="P884">IF(ISERROR(SMALL(IF(($E$5:$E$2000&lt;&gt;0)*($A$5:$A$2000&lt;&gt;""),$A$5:$A$2000),ROW()-1)),"",INDEX($C$5:$C$2000,MATCH(SMALL(IF(($E$5:$E$2000&lt;&gt;0)*($A$5:$A$2000&lt;&gt;""),$A$5:$A$2000),ROW()-1),$A$5:$A$2000,0)))</f>
        <v/>
      </c>
    </row>
    <row r="885" spans="1:16" ht="16.5" x14ac:dyDescent="0.3">
      <c r="A885" s="14"/>
      <c r="B885" s="13"/>
      <c r="C885" s="23"/>
      <c r="D885" s="21"/>
      <c r="E885" s="24"/>
      <c r="F885" s="19"/>
      <c r="G885" s="19"/>
      <c r="H885" s="19"/>
      <c r="I885" s="20"/>
      <c r="P885" s="35" t="str">
        <f t="array" ref="P885">IF(ISERROR(SMALL(IF(($E$5:$E$2000&lt;&gt;0)*($A$5:$A$2000&lt;&gt;""),$A$5:$A$2000),ROW()-1)),"",INDEX($C$5:$C$2000,MATCH(SMALL(IF(($E$5:$E$2000&lt;&gt;0)*($A$5:$A$2000&lt;&gt;""),$A$5:$A$2000),ROW()-1),$A$5:$A$2000,0)))</f>
        <v/>
      </c>
    </row>
    <row r="886" spans="1:16" ht="16.5" x14ac:dyDescent="0.3">
      <c r="A886" s="14"/>
      <c r="B886" s="13"/>
      <c r="C886" s="23"/>
      <c r="D886" s="21"/>
      <c r="E886" s="24"/>
      <c r="F886" s="19"/>
      <c r="G886" s="19"/>
      <c r="H886" s="19"/>
      <c r="I886" s="20"/>
      <c r="P886" s="35" t="str">
        <f t="array" ref="P886">IF(ISERROR(SMALL(IF(($E$5:$E$2000&lt;&gt;0)*($A$5:$A$2000&lt;&gt;""),$A$5:$A$2000),ROW()-1)),"",INDEX($C$5:$C$2000,MATCH(SMALL(IF(($E$5:$E$2000&lt;&gt;0)*($A$5:$A$2000&lt;&gt;""),$A$5:$A$2000),ROW()-1),$A$5:$A$2000,0)))</f>
        <v/>
      </c>
    </row>
    <row r="887" spans="1:16" ht="16.5" x14ac:dyDescent="0.3">
      <c r="A887" s="14"/>
      <c r="B887" s="13"/>
      <c r="C887" s="23"/>
      <c r="D887" s="21"/>
      <c r="E887" s="24"/>
      <c r="F887" s="19"/>
      <c r="G887" s="19"/>
      <c r="H887" s="19"/>
      <c r="I887" s="20"/>
      <c r="P887" s="35" t="str">
        <f t="array" ref="P887">IF(ISERROR(SMALL(IF(($E$5:$E$2000&lt;&gt;0)*($A$5:$A$2000&lt;&gt;""),$A$5:$A$2000),ROW()-1)),"",INDEX($C$5:$C$2000,MATCH(SMALL(IF(($E$5:$E$2000&lt;&gt;0)*($A$5:$A$2000&lt;&gt;""),$A$5:$A$2000),ROW()-1),$A$5:$A$2000,0)))</f>
        <v/>
      </c>
    </row>
    <row r="888" spans="1:16" ht="16.5" x14ac:dyDescent="0.3">
      <c r="A888" s="14"/>
      <c r="B888" s="13"/>
      <c r="C888" s="23"/>
      <c r="D888" s="21"/>
      <c r="E888" s="24"/>
      <c r="F888" s="19"/>
      <c r="G888" s="19"/>
      <c r="H888" s="19"/>
      <c r="I888" s="20"/>
      <c r="P888" s="35" t="str">
        <f t="array" ref="P888">IF(ISERROR(SMALL(IF(($E$5:$E$2000&lt;&gt;0)*($A$5:$A$2000&lt;&gt;""),$A$5:$A$2000),ROW()-1)),"",INDEX($C$5:$C$2000,MATCH(SMALL(IF(($E$5:$E$2000&lt;&gt;0)*($A$5:$A$2000&lt;&gt;""),$A$5:$A$2000),ROW()-1),$A$5:$A$2000,0)))</f>
        <v/>
      </c>
    </row>
    <row r="889" spans="1:16" ht="16.5" x14ac:dyDescent="0.3">
      <c r="A889" s="14"/>
      <c r="B889" s="13"/>
      <c r="C889" s="23"/>
      <c r="D889" s="21"/>
      <c r="E889" s="24"/>
      <c r="F889" s="19"/>
      <c r="G889" s="19"/>
      <c r="H889" s="19"/>
      <c r="I889" s="20"/>
      <c r="P889" s="35" t="str">
        <f t="array" ref="P889">IF(ISERROR(SMALL(IF(($E$5:$E$2000&lt;&gt;0)*($A$5:$A$2000&lt;&gt;""),$A$5:$A$2000),ROW()-1)),"",INDEX($C$5:$C$2000,MATCH(SMALL(IF(($E$5:$E$2000&lt;&gt;0)*($A$5:$A$2000&lt;&gt;""),$A$5:$A$2000),ROW()-1),$A$5:$A$2000,0)))</f>
        <v/>
      </c>
    </row>
    <row r="890" spans="1:16" ht="16.5" x14ac:dyDescent="0.3">
      <c r="A890" s="14"/>
      <c r="B890" s="13"/>
      <c r="C890" s="23"/>
      <c r="D890" s="21"/>
      <c r="E890" s="24"/>
      <c r="F890" s="19"/>
      <c r="G890" s="19"/>
      <c r="H890" s="19"/>
      <c r="I890" s="20"/>
      <c r="P890" s="35" t="str">
        <f t="array" ref="P890">IF(ISERROR(SMALL(IF(($E$5:$E$2000&lt;&gt;0)*($A$5:$A$2000&lt;&gt;""),$A$5:$A$2000),ROW()-1)),"",INDEX($C$5:$C$2000,MATCH(SMALL(IF(($E$5:$E$2000&lt;&gt;0)*($A$5:$A$2000&lt;&gt;""),$A$5:$A$2000),ROW()-1),$A$5:$A$2000,0)))</f>
        <v/>
      </c>
    </row>
    <row r="891" spans="1:16" ht="16.5" x14ac:dyDescent="0.3">
      <c r="A891" s="14"/>
      <c r="B891" s="13"/>
      <c r="C891" s="23"/>
      <c r="D891" s="21"/>
      <c r="E891" s="24"/>
      <c r="F891" s="19"/>
      <c r="G891" s="19"/>
      <c r="H891" s="19"/>
      <c r="I891" s="20"/>
      <c r="P891" s="35" t="str">
        <f t="array" ref="P891">IF(ISERROR(SMALL(IF(($E$5:$E$2000&lt;&gt;0)*($A$5:$A$2000&lt;&gt;""),$A$5:$A$2000),ROW()-1)),"",INDEX($C$5:$C$2000,MATCH(SMALL(IF(($E$5:$E$2000&lt;&gt;0)*($A$5:$A$2000&lt;&gt;""),$A$5:$A$2000),ROW()-1),$A$5:$A$2000,0)))</f>
        <v/>
      </c>
    </row>
    <row r="892" spans="1:16" ht="16.5" x14ac:dyDescent="0.3">
      <c r="A892" s="14"/>
      <c r="B892" s="13"/>
      <c r="C892" s="23"/>
      <c r="D892" s="21"/>
      <c r="E892" s="24"/>
      <c r="F892" s="19"/>
      <c r="G892" s="19"/>
      <c r="H892" s="19"/>
      <c r="I892" s="20"/>
      <c r="P892" s="35" t="str">
        <f t="array" ref="P892">IF(ISERROR(SMALL(IF(($E$5:$E$2000&lt;&gt;0)*($A$5:$A$2000&lt;&gt;""),$A$5:$A$2000),ROW()-1)),"",INDEX($C$5:$C$2000,MATCH(SMALL(IF(($E$5:$E$2000&lt;&gt;0)*($A$5:$A$2000&lt;&gt;""),$A$5:$A$2000),ROW()-1),$A$5:$A$2000,0)))</f>
        <v/>
      </c>
    </row>
    <row r="893" spans="1:16" ht="16.5" x14ac:dyDescent="0.3">
      <c r="A893" s="14"/>
      <c r="B893" s="13"/>
      <c r="C893" s="23"/>
      <c r="D893" s="21"/>
      <c r="E893" s="24"/>
      <c r="F893" s="19"/>
      <c r="G893" s="19"/>
      <c r="H893" s="19"/>
      <c r="I893" s="20"/>
      <c r="P893" s="35" t="str">
        <f t="array" ref="P893">IF(ISERROR(SMALL(IF(($E$5:$E$2000&lt;&gt;0)*($A$5:$A$2000&lt;&gt;""),$A$5:$A$2000),ROW()-1)),"",INDEX($C$5:$C$2000,MATCH(SMALL(IF(($E$5:$E$2000&lt;&gt;0)*($A$5:$A$2000&lt;&gt;""),$A$5:$A$2000),ROW()-1),$A$5:$A$2000,0)))</f>
        <v/>
      </c>
    </row>
    <row r="894" spans="1:16" ht="16.5" x14ac:dyDescent="0.3">
      <c r="A894" s="14"/>
      <c r="B894" s="13"/>
      <c r="C894" s="23"/>
      <c r="D894" s="21"/>
      <c r="E894" s="24"/>
      <c r="F894" s="19"/>
      <c r="G894" s="19"/>
      <c r="H894" s="19"/>
      <c r="I894" s="20"/>
      <c r="P894" s="35" t="str">
        <f t="array" ref="P894">IF(ISERROR(SMALL(IF(($E$5:$E$2000&lt;&gt;0)*($A$5:$A$2000&lt;&gt;""),$A$5:$A$2000),ROW()-1)),"",INDEX($C$5:$C$2000,MATCH(SMALL(IF(($E$5:$E$2000&lt;&gt;0)*($A$5:$A$2000&lt;&gt;""),$A$5:$A$2000),ROW()-1),$A$5:$A$2000,0)))</f>
        <v/>
      </c>
    </row>
    <row r="895" spans="1:16" ht="16.5" x14ac:dyDescent="0.3">
      <c r="A895" s="14"/>
      <c r="B895" s="13"/>
      <c r="C895" s="23"/>
      <c r="D895" s="21"/>
      <c r="E895" s="24"/>
      <c r="F895" s="19"/>
      <c r="G895" s="19"/>
      <c r="H895" s="19"/>
      <c r="I895" s="20"/>
      <c r="P895" s="35" t="str">
        <f t="array" ref="P895">IF(ISERROR(SMALL(IF(($E$5:$E$2000&lt;&gt;0)*($A$5:$A$2000&lt;&gt;""),$A$5:$A$2000),ROW()-1)),"",INDEX($C$5:$C$2000,MATCH(SMALL(IF(($E$5:$E$2000&lt;&gt;0)*($A$5:$A$2000&lt;&gt;""),$A$5:$A$2000),ROW()-1),$A$5:$A$2000,0)))</f>
        <v/>
      </c>
    </row>
    <row r="896" spans="1:16" ht="16.5" x14ac:dyDescent="0.3">
      <c r="A896" s="14"/>
      <c r="B896" s="13"/>
      <c r="C896" s="23"/>
      <c r="D896" s="21"/>
      <c r="E896" s="24"/>
      <c r="F896" s="19"/>
      <c r="G896" s="19"/>
      <c r="H896" s="19"/>
      <c r="I896" s="20"/>
      <c r="P896" s="35" t="str">
        <f t="array" ref="P896">IF(ISERROR(SMALL(IF(($E$5:$E$2000&lt;&gt;0)*($A$5:$A$2000&lt;&gt;""),$A$5:$A$2000),ROW()-1)),"",INDEX($C$5:$C$2000,MATCH(SMALL(IF(($E$5:$E$2000&lt;&gt;0)*($A$5:$A$2000&lt;&gt;""),$A$5:$A$2000),ROW()-1),$A$5:$A$2000,0)))</f>
        <v/>
      </c>
    </row>
    <row r="897" spans="1:16" ht="16.5" x14ac:dyDescent="0.3">
      <c r="A897" s="14"/>
      <c r="B897" s="13"/>
      <c r="C897" s="23"/>
      <c r="D897" s="21"/>
      <c r="E897" s="24"/>
      <c r="F897" s="19"/>
      <c r="G897" s="19"/>
      <c r="H897" s="19"/>
      <c r="I897" s="20"/>
      <c r="P897" s="35" t="str">
        <f t="array" ref="P897">IF(ISERROR(SMALL(IF(($E$5:$E$2000&lt;&gt;0)*($A$5:$A$2000&lt;&gt;""),$A$5:$A$2000),ROW()-1)),"",INDEX($C$5:$C$2000,MATCH(SMALL(IF(($E$5:$E$2000&lt;&gt;0)*($A$5:$A$2000&lt;&gt;""),$A$5:$A$2000),ROW()-1),$A$5:$A$2000,0)))</f>
        <v/>
      </c>
    </row>
    <row r="898" spans="1:16" ht="16.5" x14ac:dyDescent="0.3">
      <c r="A898" s="14"/>
      <c r="B898" s="13"/>
      <c r="C898" s="23"/>
      <c r="D898" s="21"/>
      <c r="E898" s="24"/>
      <c r="F898" s="19"/>
      <c r="G898" s="19"/>
      <c r="H898" s="19"/>
      <c r="I898" s="20"/>
      <c r="P898" s="35" t="str">
        <f t="array" ref="P898">IF(ISERROR(SMALL(IF(($E$5:$E$2000&lt;&gt;0)*($A$5:$A$2000&lt;&gt;""),$A$5:$A$2000),ROW()-1)),"",INDEX($C$5:$C$2000,MATCH(SMALL(IF(($E$5:$E$2000&lt;&gt;0)*($A$5:$A$2000&lt;&gt;""),$A$5:$A$2000),ROW()-1),$A$5:$A$2000,0)))</f>
        <v/>
      </c>
    </row>
    <row r="899" spans="1:16" ht="16.5" x14ac:dyDescent="0.3">
      <c r="A899" s="14"/>
      <c r="B899" s="13"/>
      <c r="C899" s="23"/>
      <c r="D899" s="21"/>
      <c r="E899" s="24"/>
      <c r="F899" s="19"/>
      <c r="G899" s="19"/>
      <c r="H899" s="19"/>
      <c r="I899" s="20"/>
      <c r="P899" s="35" t="str">
        <f t="array" ref="P899">IF(ISERROR(SMALL(IF(($E$5:$E$2000&lt;&gt;0)*($A$5:$A$2000&lt;&gt;""),$A$5:$A$2000),ROW()-1)),"",INDEX($C$5:$C$2000,MATCH(SMALL(IF(($E$5:$E$2000&lt;&gt;0)*($A$5:$A$2000&lt;&gt;""),$A$5:$A$2000),ROW()-1),$A$5:$A$2000,0)))</f>
        <v/>
      </c>
    </row>
    <row r="900" spans="1:16" ht="16.5" x14ac:dyDescent="0.3">
      <c r="A900" s="14"/>
      <c r="B900" s="13"/>
      <c r="C900" s="23"/>
      <c r="D900" s="21"/>
      <c r="E900" s="24"/>
      <c r="F900" s="19"/>
      <c r="G900" s="19"/>
      <c r="H900" s="19"/>
      <c r="I900" s="20"/>
      <c r="P900" s="35" t="str">
        <f t="array" ref="P900">IF(ISERROR(SMALL(IF(($E$5:$E$2000&lt;&gt;0)*($A$5:$A$2000&lt;&gt;""),$A$5:$A$2000),ROW()-1)),"",INDEX($C$5:$C$2000,MATCH(SMALL(IF(($E$5:$E$2000&lt;&gt;0)*($A$5:$A$2000&lt;&gt;""),$A$5:$A$2000),ROW()-1),$A$5:$A$2000,0)))</f>
        <v/>
      </c>
    </row>
    <row r="901" spans="1:16" ht="16.5" x14ac:dyDescent="0.3">
      <c r="A901" s="14"/>
      <c r="B901" s="13"/>
      <c r="C901" s="23"/>
      <c r="D901" s="21"/>
      <c r="E901" s="24"/>
      <c r="F901" s="19"/>
      <c r="G901" s="19"/>
      <c r="H901" s="19"/>
      <c r="I901" s="20"/>
      <c r="P901" s="35" t="str">
        <f t="array" ref="P901">IF(ISERROR(SMALL(IF(($E$5:$E$2000&lt;&gt;0)*($A$5:$A$2000&lt;&gt;""),$A$5:$A$2000),ROW()-1)),"",INDEX($C$5:$C$2000,MATCH(SMALL(IF(($E$5:$E$2000&lt;&gt;0)*($A$5:$A$2000&lt;&gt;""),$A$5:$A$2000),ROW()-1),$A$5:$A$2000,0)))</f>
        <v/>
      </c>
    </row>
    <row r="902" spans="1:16" ht="16.5" x14ac:dyDescent="0.3">
      <c r="A902" s="14"/>
      <c r="B902" s="13"/>
      <c r="C902" s="23"/>
      <c r="D902" s="21"/>
      <c r="E902" s="24"/>
      <c r="F902" s="19"/>
      <c r="G902" s="19"/>
      <c r="H902" s="19"/>
      <c r="I902" s="20"/>
      <c r="P902" s="35" t="str">
        <f t="array" ref="P902">IF(ISERROR(SMALL(IF(($E$5:$E$2000&lt;&gt;0)*($A$5:$A$2000&lt;&gt;""),$A$5:$A$2000),ROW()-1)),"",INDEX($C$5:$C$2000,MATCH(SMALL(IF(($E$5:$E$2000&lt;&gt;0)*($A$5:$A$2000&lt;&gt;""),$A$5:$A$2000),ROW()-1),$A$5:$A$2000,0)))</f>
        <v/>
      </c>
    </row>
    <row r="903" spans="1:16" ht="16.5" x14ac:dyDescent="0.3">
      <c r="A903" s="14"/>
      <c r="B903" s="13"/>
      <c r="C903" s="23"/>
      <c r="D903" s="21"/>
      <c r="E903" s="24"/>
      <c r="F903" s="19"/>
      <c r="G903" s="19"/>
      <c r="H903" s="19"/>
      <c r="I903" s="20"/>
      <c r="P903" s="35" t="str">
        <f t="array" ref="P903">IF(ISERROR(SMALL(IF(($E$5:$E$2000&lt;&gt;0)*($A$5:$A$2000&lt;&gt;""),$A$5:$A$2000),ROW()-1)),"",INDEX($C$5:$C$2000,MATCH(SMALL(IF(($E$5:$E$2000&lt;&gt;0)*($A$5:$A$2000&lt;&gt;""),$A$5:$A$2000),ROW()-1),$A$5:$A$2000,0)))</f>
        <v/>
      </c>
    </row>
    <row r="904" spans="1:16" ht="16.5" x14ac:dyDescent="0.3">
      <c r="A904" s="14"/>
      <c r="B904" s="13"/>
      <c r="C904" s="23"/>
      <c r="D904" s="21"/>
      <c r="E904" s="24"/>
      <c r="F904" s="19"/>
      <c r="G904" s="19"/>
      <c r="H904" s="19"/>
      <c r="I904" s="20"/>
      <c r="P904" s="35" t="str">
        <f t="array" ref="P904">IF(ISERROR(SMALL(IF(($E$5:$E$2000&lt;&gt;0)*($A$5:$A$2000&lt;&gt;""),$A$5:$A$2000),ROW()-1)),"",INDEX($C$5:$C$2000,MATCH(SMALL(IF(($E$5:$E$2000&lt;&gt;0)*($A$5:$A$2000&lt;&gt;""),$A$5:$A$2000),ROW()-1),$A$5:$A$2000,0)))</f>
        <v/>
      </c>
    </row>
    <row r="905" spans="1:16" ht="16.5" x14ac:dyDescent="0.3">
      <c r="A905" s="14"/>
      <c r="B905" s="13"/>
      <c r="C905" s="23"/>
      <c r="D905" s="21"/>
      <c r="E905" s="24"/>
      <c r="F905" s="19"/>
      <c r="G905" s="19"/>
      <c r="H905" s="19"/>
      <c r="I905" s="20"/>
      <c r="P905" s="35" t="str">
        <f t="array" ref="P905">IF(ISERROR(SMALL(IF(($E$5:$E$2000&lt;&gt;0)*($A$5:$A$2000&lt;&gt;""),$A$5:$A$2000),ROW()-1)),"",INDEX($C$5:$C$2000,MATCH(SMALL(IF(($E$5:$E$2000&lt;&gt;0)*($A$5:$A$2000&lt;&gt;""),$A$5:$A$2000),ROW()-1),$A$5:$A$2000,0)))</f>
        <v/>
      </c>
    </row>
    <row r="906" spans="1:16" ht="16.5" x14ac:dyDescent="0.3">
      <c r="A906" s="14"/>
      <c r="B906" s="13"/>
      <c r="C906" s="23"/>
      <c r="D906" s="21"/>
      <c r="E906" s="24"/>
      <c r="F906" s="19"/>
      <c r="G906" s="19"/>
      <c r="H906" s="19"/>
      <c r="I906" s="20"/>
      <c r="P906" s="35" t="str">
        <f t="array" ref="P906">IF(ISERROR(SMALL(IF(($E$5:$E$2000&lt;&gt;0)*($A$5:$A$2000&lt;&gt;""),$A$5:$A$2000),ROW()-1)),"",INDEX($C$5:$C$2000,MATCH(SMALL(IF(($E$5:$E$2000&lt;&gt;0)*($A$5:$A$2000&lt;&gt;""),$A$5:$A$2000),ROW()-1),$A$5:$A$2000,0)))</f>
        <v/>
      </c>
    </row>
    <row r="907" spans="1:16" ht="16.5" x14ac:dyDescent="0.3">
      <c r="A907" s="14"/>
      <c r="B907" s="13"/>
      <c r="C907" s="23"/>
      <c r="D907" s="21"/>
      <c r="E907" s="24"/>
      <c r="F907" s="19"/>
      <c r="G907" s="19"/>
      <c r="H907" s="19"/>
      <c r="I907" s="20"/>
      <c r="P907" s="35" t="str">
        <f t="array" ref="P907">IF(ISERROR(SMALL(IF(($E$5:$E$2000&lt;&gt;0)*($A$5:$A$2000&lt;&gt;""),$A$5:$A$2000),ROW()-1)),"",INDEX($C$5:$C$2000,MATCH(SMALL(IF(($E$5:$E$2000&lt;&gt;0)*($A$5:$A$2000&lt;&gt;""),$A$5:$A$2000),ROW()-1),$A$5:$A$2000,0)))</f>
        <v/>
      </c>
    </row>
    <row r="908" spans="1:16" ht="16.5" x14ac:dyDescent="0.3">
      <c r="A908" s="14"/>
      <c r="B908" s="13"/>
      <c r="C908" s="23"/>
      <c r="D908" s="21"/>
      <c r="E908" s="24"/>
      <c r="F908" s="19"/>
      <c r="G908" s="19"/>
      <c r="H908" s="19"/>
      <c r="I908" s="20"/>
      <c r="P908" s="35" t="str">
        <f t="array" ref="P908">IF(ISERROR(SMALL(IF(($E$5:$E$2000&lt;&gt;0)*($A$5:$A$2000&lt;&gt;""),$A$5:$A$2000),ROW()-1)),"",INDEX($C$5:$C$2000,MATCH(SMALL(IF(($E$5:$E$2000&lt;&gt;0)*($A$5:$A$2000&lt;&gt;""),$A$5:$A$2000),ROW()-1),$A$5:$A$2000,0)))</f>
        <v/>
      </c>
    </row>
    <row r="909" spans="1:16" ht="16.5" x14ac:dyDescent="0.3">
      <c r="A909" s="14"/>
      <c r="B909" s="13"/>
      <c r="C909" s="23"/>
      <c r="D909" s="21"/>
      <c r="E909" s="24"/>
      <c r="F909" s="19"/>
      <c r="G909" s="19"/>
      <c r="H909" s="19"/>
      <c r="I909" s="20"/>
      <c r="P909" s="35" t="str">
        <f t="array" ref="P909">IF(ISERROR(SMALL(IF(($E$5:$E$2000&lt;&gt;0)*($A$5:$A$2000&lt;&gt;""),$A$5:$A$2000),ROW()-1)),"",INDEX($C$5:$C$2000,MATCH(SMALL(IF(($E$5:$E$2000&lt;&gt;0)*($A$5:$A$2000&lt;&gt;""),$A$5:$A$2000),ROW()-1),$A$5:$A$2000,0)))</f>
        <v/>
      </c>
    </row>
    <row r="910" spans="1:16" ht="16.5" x14ac:dyDescent="0.3">
      <c r="A910" s="14"/>
      <c r="B910" s="13"/>
      <c r="C910" s="23"/>
      <c r="D910" s="21"/>
      <c r="E910" s="24"/>
      <c r="F910" s="19"/>
      <c r="G910" s="19"/>
      <c r="H910" s="19"/>
      <c r="I910" s="20"/>
      <c r="P910" s="35" t="str">
        <f t="array" ref="P910">IF(ISERROR(SMALL(IF(($E$5:$E$2000&lt;&gt;0)*($A$5:$A$2000&lt;&gt;""),$A$5:$A$2000),ROW()-1)),"",INDEX($C$5:$C$2000,MATCH(SMALL(IF(($E$5:$E$2000&lt;&gt;0)*($A$5:$A$2000&lt;&gt;""),$A$5:$A$2000),ROW()-1),$A$5:$A$2000,0)))</f>
        <v/>
      </c>
    </row>
    <row r="911" spans="1:16" ht="16.5" x14ac:dyDescent="0.3">
      <c r="A911" s="14"/>
      <c r="B911" s="13"/>
      <c r="C911" s="23"/>
      <c r="D911" s="21"/>
      <c r="E911" s="24"/>
      <c r="F911" s="19"/>
      <c r="G911" s="19"/>
      <c r="H911" s="19"/>
      <c r="I911" s="20"/>
      <c r="P911" s="35" t="str">
        <f t="array" ref="P911">IF(ISERROR(SMALL(IF(($E$5:$E$2000&lt;&gt;0)*($A$5:$A$2000&lt;&gt;""),$A$5:$A$2000),ROW()-1)),"",INDEX($C$5:$C$2000,MATCH(SMALL(IF(($E$5:$E$2000&lt;&gt;0)*($A$5:$A$2000&lt;&gt;""),$A$5:$A$2000),ROW()-1),$A$5:$A$2000,0)))</f>
        <v/>
      </c>
    </row>
    <row r="912" spans="1:16" ht="16.5" x14ac:dyDescent="0.3">
      <c r="A912" s="14"/>
      <c r="B912" s="13"/>
      <c r="C912" s="23"/>
      <c r="D912" s="21"/>
      <c r="E912" s="24"/>
      <c r="F912" s="19"/>
      <c r="G912" s="19"/>
      <c r="H912" s="19"/>
      <c r="I912" s="20"/>
      <c r="P912" s="35" t="str">
        <f t="array" ref="P912">IF(ISERROR(SMALL(IF(($E$5:$E$2000&lt;&gt;0)*($A$5:$A$2000&lt;&gt;""),$A$5:$A$2000),ROW()-1)),"",INDEX($C$5:$C$2000,MATCH(SMALL(IF(($E$5:$E$2000&lt;&gt;0)*($A$5:$A$2000&lt;&gt;""),$A$5:$A$2000),ROW()-1),$A$5:$A$2000,0)))</f>
        <v/>
      </c>
    </row>
    <row r="913" spans="1:16" ht="16.5" x14ac:dyDescent="0.3">
      <c r="A913" s="14"/>
      <c r="B913" s="13"/>
      <c r="C913" s="23"/>
      <c r="D913" s="21"/>
      <c r="E913" s="24"/>
      <c r="F913" s="19"/>
      <c r="G913" s="19"/>
      <c r="H913" s="19"/>
      <c r="I913" s="20"/>
      <c r="P913" s="35" t="str">
        <f t="array" ref="P913">IF(ISERROR(SMALL(IF(($E$5:$E$2000&lt;&gt;0)*($A$5:$A$2000&lt;&gt;""),$A$5:$A$2000),ROW()-1)),"",INDEX($C$5:$C$2000,MATCH(SMALL(IF(($E$5:$E$2000&lt;&gt;0)*($A$5:$A$2000&lt;&gt;""),$A$5:$A$2000),ROW()-1),$A$5:$A$2000,0)))</f>
        <v/>
      </c>
    </row>
    <row r="914" spans="1:16" ht="16.5" x14ac:dyDescent="0.3">
      <c r="A914" s="14"/>
      <c r="B914" s="13"/>
      <c r="C914" s="23"/>
      <c r="D914" s="21"/>
      <c r="E914" s="24"/>
      <c r="F914" s="19"/>
      <c r="G914" s="19"/>
      <c r="H914" s="19"/>
      <c r="I914" s="20"/>
      <c r="P914" s="35" t="str">
        <f t="array" ref="P914">IF(ISERROR(SMALL(IF(($E$5:$E$2000&lt;&gt;0)*($A$5:$A$2000&lt;&gt;""),$A$5:$A$2000),ROW()-1)),"",INDEX($C$5:$C$2000,MATCH(SMALL(IF(($E$5:$E$2000&lt;&gt;0)*($A$5:$A$2000&lt;&gt;""),$A$5:$A$2000),ROW()-1),$A$5:$A$2000,0)))</f>
        <v/>
      </c>
    </row>
    <row r="915" spans="1:16" ht="16.5" x14ac:dyDescent="0.3">
      <c r="A915" s="14"/>
      <c r="B915" s="13"/>
      <c r="C915" s="23"/>
      <c r="D915" s="21"/>
      <c r="E915" s="24"/>
      <c r="F915" s="19"/>
      <c r="G915" s="19"/>
      <c r="H915" s="19"/>
      <c r="I915" s="20"/>
      <c r="P915" s="35" t="str">
        <f t="array" ref="P915">IF(ISERROR(SMALL(IF(($E$5:$E$2000&lt;&gt;0)*($A$5:$A$2000&lt;&gt;""),$A$5:$A$2000),ROW()-1)),"",INDEX($C$5:$C$2000,MATCH(SMALL(IF(($E$5:$E$2000&lt;&gt;0)*($A$5:$A$2000&lt;&gt;""),$A$5:$A$2000),ROW()-1),$A$5:$A$2000,0)))</f>
        <v/>
      </c>
    </row>
    <row r="916" spans="1:16" ht="16.5" x14ac:dyDescent="0.3">
      <c r="A916" s="14"/>
      <c r="B916" s="13"/>
      <c r="C916" s="23"/>
      <c r="D916" s="21"/>
      <c r="E916" s="24"/>
      <c r="F916" s="19"/>
      <c r="G916" s="19"/>
      <c r="H916" s="19"/>
      <c r="I916" s="20"/>
      <c r="P916" s="35" t="str">
        <f t="array" ref="P916">IF(ISERROR(SMALL(IF(($E$5:$E$2000&lt;&gt;0)*($A$5:$A$2000&lt;&gt;""),$A$5:$A$2000),ROW()-1)),"",INDEX($C$5:$C$2000,MATCH(SMALL(IF(($E$5:$E$2000&lt;&gt;0)*($A$5:$A$2000&lt;&gt;""),$A$5:$A$2000),ROW()-1),$A$5:$A$2000,0)))</f>
        <v/>
      </c>
    </row>
    <row r="917" spans="1:16" ht="16.5" x14ac:dyDescent="0.3">
      <c r="A917" s="14"/>
      <c r="B917" s="13"/>
      <c r="C917" s="23"/>
      <c r="D917" s="21"/>
      <c r="E917" s="24"/>
      <c r="F917" s="19"/>
      <c r="G917" s="19"/>
      <c r="H917" s="19"/>
      <c r="I917" s="20"/>
      <c r="P917" s="35" t="str">
        <f t="array" ref="P917">IF(ISERROR(SMALL(IF(($E$5:$E$2000&lt;&gt;0)*($A$5:$A$2000&lt;&gt;""),$A$5:$A$2000),ROW()-1)),"",INDEX($C$5:$C$2000,MATCH(SMALL(IF(($E$5:$E$2000&lt;&gt;0)*($A$5:$A$2000&lt;&gt;""),$A$5:$A$2000),ROW()-1),$A$5:$A$2000,0)))</f>
        <v/>
      </c>
    </row>
    <row r="918" spans="1:16" ht="16.5" x14ac:dyDescent="0.3">
      <c r="A918" s="14"/>
      <c r="B918" s="13"/>
      <c r="C918" s="23"/>
      <c r="D918" s="21"/>
      <c r="E918" s="24"/>
      <c r="F918" s="19"/>
      <c r="G918" s="19"/>
      <c r="H918" s="19"/>
      <c r="I918" s="20"/>
      <c r="P918" s="35" t="str">
        <f t="array" ref="P918">IF(ISERROR(SMALL(IF(($E$5:$E$2000&lt;&gt;0)*($A$5:$A$2000&lt;&gt;""),$A$5:$A$2000),ROW()-1)),"",INDEX($C$5:$C$2000,MATCH(SMALL(IF(($E$5:$E$2000&lt;&gt;0)*($A$5:$A$2000&lt;&gt;""),$A$5:$A$2000),ROW()-1),$A$5:$A$2000,0)))</f>
        <v/>
      </c>
    </row>
    <row r="919" spans="1:16" ht="16.5" x14ac:dyDescent="0.3">
      <c r="A919" s="14"/>
      <c r="B919" s="13"/>
      <c r="C919" s="23"/>
      <c r="D919" s="21"/>
      <c r="E919" s="24"/>
      <c r="F919" s="19"/>
      <c r="G919" s="19"/>
      <c r="H919" s="19"/>
      <c r="I919" s="20"/>
      <c r="P919" s="35" t="str">
        <f t="array" ref="P919">IF(ISERROR(SMALL(IF(($E$5:$E$2000&lt;&gt;0)*($A$5:$A$2000&lt;&gt;""),$A$5:$A$2000),ROW()-1)),"",INDEX($C$5:$C$2000,MATCH(SMALL(IF(($E$5:$E$2000&lt;&gt;0)*($A$5:$A$2000&lt;&gt;""),$A$5:$A$2000),ROW()-1),$A$5:$A$2000,0)))</f>
        <v/>
      </c>
    </row>
    <row r="920" spans="1:16" ht="16.5" x14ac:dyDescent="0.3">
      <c r="A920" s="14"/>
      <c r="B920" s="13"/>
      <c r="C920" s="23"/>
      <c r="D920" s="21"/>
      <c r="E920" s="24"/>
      <c r="F920" s="19"/>
      <c r="G920" s="19"/>
      <c r="H920" s="19"/>
      <c r="I920" s="20"/>
      <c r="P920" s="35" t="str">
        <f t="array" ref="P920">IF(ISERROR(SMALL(IF(($E$5:$E$2000&lt;&gt;0)*($A$5:$A$2000&lt;&gt;""),$A$5:$A$2000),ROW()-1)),"",INDEX($C$5:$C$2000,MATCH(SMALL(IF(($E$5:$E$2000&lt;&gt;0)*($A$5:$A$2000&lt;&gt;""),$A$5:$A$2000),ROW()-1),$A$5:$A$2000,0)))</f>
        <v/>
      </c>
    </row>
    <row r="921" spans="1:16" ht="16.5" x14ac:dyDescent="0.3">
      <c r="A921" s="14"/>
      <c r="B921" s="13"/>
      <c r="C921" s="23"/>
      <c r="D921" s="21"/>
      <c r="E921" s="24"/>
      <c r="F921" s="19"/>
      <c r="G921" s="19"/>
      <c r="H921" s="19"/>
      <c r="I921" s="20"/>
      <c r="P921" s="35" t="str">
        <f t="array" ref="P921">IF(ISERROR(SMALL(IF(($E$5:$E$2000&lt;&gt;0)*($A$5:$A$2000&lt;&gt;""),$A$5:$A$2000),ROW()-1)),"",INDEX($C$5:$C$2000,MATCH(SMALL(IF(($E$5:$E$2000&lt;&gt;0)*($A$5:$A$2000&lt;&gt;""),$A$5:$A$2000),ROW()-1),$A$5:$A$2000,0)))</f>
        <v/>
      </c>
    </row>
    <row r="922" spans="1:16" ht="16.5" x14ac:dyDescent="0.3">
      <c r="A922" s="14"/>
      <c r="B922" s="13"/>
      <c r="C922" s="23"/>
      <c r="D922" s="21"/>
      <c r="E922" s="24"/>
      <c r="F922" s="19"/>
      <c r="G922" s="19"/>
      <c r="H922" s="19"/>
      <c r="I922" s="20"/>
      <c r="P922" s="35" t="str">
        <f t="array" ref="P922">IF(ISERROR(SMALL(IF(($E$5:$E$2000&lt;&gt;0)*($A$5:$A$2000&lt;&gt;""),$A$5:$A$2000),ROW()-1)),"",INDEX($C$5:$C$2000,MATCH(SMALL(IF(($E$5:$E$2000&lt;&gt;0)*($A$5:$A$2000&lt;&gt;""),$A$5:$A$2000),ROW()-1),$A$5:$A$2000,0)))</f>
        <v/>
      </c>
    </row>
    <row r="923" spans="1:16" ht="16.5" x14ac:dyDescent="0.3">
      <c r="A923" s="14"/>
      <c r="B923" s="13"/>
      <c r="C923" s="23"/>
      <c r="D923" s="21"/>
      <c r="E923" s="24"/>
      <c r="F923" s="19"/>
      <c r="G923" s="19"/>
      <c r="H923" s="19"/>
      <c r="I923" s="20"/>
      <c r="P923" s="35" t="str">
        <f t="array" ref="P923">IF(ISERROR(SMALL(IF(($E$5:$E$2000&lt;&gt;0)*($A$5:$A$2000&lt;&gt;""),$A$5:$A$2000),ROW()-1)),"",INDEX($C$5:$C$2000,MATCH(SMALL(IF(($E$5:$E$2000&lt;&gt;0)*($A$5:$A$2000&lt;&gt;""),$A$5:$A$2000),ROW()-1),$A$5:$A$2000,0)))</f>
        <v/>
      </c>
    </row>
    <row r="924" spans="1:16" ht="16.5" x14ac:dyDescent="0.3">
      <c r="A924" s="14"/>
      <c r="B924" s="13"/>
      <c r="C924" s="23"/>
      <c r="D924" s="21"/>
      <c r="E924" s="24"/>
      <c r="F924" s="19"/>
      <c r="G924" s="19"/>
      <c r="H924" s="19"/>
      <c r="I924" s="20"/>
      <c r="P924" s="35" t="str">
        <f t="array" ref="P924">IF(ISERROR(SMALL(IF(($E$5:$E$2000&lt;&gt;0)*($A$5:$A$2000&lt;&gt;""),$A$5:$A$2000),ROW()-1)),"",INDEX($C$5:$C$2000,MATCH(SMALL(IF(($E$5:$E$2000&lt;&gt;0)*($A$5:$A$2000&lt;&gt;""),$A$5:$A$2000),ROW()-1),$A$5:$A$2000,0)))</f>
        <v/>
      </c>
    </row>
    <row r="925" spans="1:16" ht="16.5" x14ac:dyDescent="0.3">
      <c r="A925" s="14"/>
      <c r="B925" s="13"/>
      <c r="C925" s="23"/>
      <c r="D925" s="21"/>
      <c r="E925" s="24"/>
      <c r="F925" s="19"/>
      <c r="G925" s="19"/>
      <c r="H925" s="19"/>
      <c r="I925" s="20"/>
      <c r="P925" s="35" t="str">
        <f t="array" ref="P925">IF(ISERROR(SMALL(IF(($E$5:$E$2000&lt;&gt;0)*($A$5:$A$2000&lt;&gt;""),$A$5:$A$2000),ROW()-1)),"",INDEX($C$5:$C$2000,MATCH(SMALL(IF(($E$5:$E$2000&lt;&gt;0)*($A$5:$A$2000&lt;&gt;""),$A$5:$A$2000),ROW()-1),$A$5:$A$2000,0)))</f>
        <v/>
      </c>
    </row>
    <row r="926" spans="1:16" ht="16.5" x14ac:dyDescent="0.3">
      <c r="A926" s="14"/>
      <c r="B926" s="13"/>
      <c r="C926" s="23"/>
      <c r="D926" s="21"/>
      <c r="E926" s="24"/>
      <c r="F926" s="19"/>
      <c r="G926" s="19"/>
      <c r="H926" s="19"/>
      <c r="I926" s="20"/>
      <c r="P926" s="35" t="str">
        <f t="array" ref="P926">IF(ISERROR(SMALL(IF(($E$5:$E$2000&lt;&gt;0)*($A$5:$A$2000&lt;&gt;""),$A$5:$A$2000),ROW()-1)),"",INDEX($C$5:$C$2000,MATCH(SMALL(IF(($E$5:$E$2000&lt;&gt;0)*($A$5:$A$2000&lt;&gt;""),$A$5:$A$2000),ROW()-1),$A$5:$A$2000,0)))</f>
        <v/>
      </c>
    </row>
    <row r="927" spans="1:16" ht="16.5" x14ac:dyDescent="0.3">
      <c r="A927" s="14"/>
      <c r="B927" s="13"/>
      <c r="C927" s="23"/>
      <c r="D927" s="21"/>
      <c r="E927" s="24"/>
      <c r="F927" s="19"/>
      <c r="G927" s="19"/>
      <c r="H927" s="19"/>
      <c r="I927" s="20"/>
      <c r="P927" s="35" t="str">
        <f t="array" ref="P927">IF(ISERROR(SMALL(IF(($E$5:$E$2000&lt;&gt;0)*($A$5:$A$2000&lt;&gt;""),$A$5:$A$2000),ROW()-1)),"",INDEX($C$5:$C$2000,MATCH(SMALL(IF(($E$5:$E$2000&lt;&gt;0)*($A$5:$A$2000&lt;&gt;""),$A$5:$A$2000),ROW()-1),$A$5:$A$2000,0)))</f>
        <v/>
      </c>
    </row>
    <row r="928" spans="1:16" ht="16.5" x14ac:dyDescent="0.3">
      <c r="A928" s="14"/>
      <c r="B928" s="13"/>
      <c r="C928" s="23"/>
      <c r="D928" s="21"/>
      <c r="E928" s="24"/>
      <c r="F928" s="19"/>
      <c r="G928" s="19"/>
      <c r="H928" s="19"/>
      <c r="I928" s="20"/>
      <c r="P928" s="35" t="str">
        <f t="array" ref="P928">IF(ISERROR(SMALL(IF(($E$5:$E$2000&lt;&gt;0)*($A$5:$A$2000&lt;&gt;""),$A$5:$A$2000),ROW()-1)),"",INDEX($C$5:$C$2000,MATCH(SMALL(IF(($E$5:$E$2000&lt;&gt;0)*($A$5:$A$2000&lt;&gt;""),$A$5:$A$2000),ROW()-1),$A$5:$A$2000,0)))</f>
        <v/>
      </c>
    </row>
    <row r="929" spans="1:16" ht="16.5" x14ac:dyDescent="0.3">
      <c r="A929" s="14"/>
      <c r="B929" s="13"/>
      <c r="C929" s="23"/>
      <c r="D929" s="21"/>
      <c r="E929" s="24"/>
      <c r="F929" s="19"/>
      <c r="G929" s="19"/>
      <c r="H929" s="19"/>
      <c r="I929" s="20"/>
      <c r="P929" s="35" t="str">
        <f t="array" ref="P929">IF(ISERROR(SMALL(IF(($E$5:$E$2000&lt;&gt;0)*($A$5:$A$2000&lt;&gt;""),$A$5:$A$2000),ROW()-1)),"",INDEX($C$5:$C$2000,MATCH(SMALL(IF(($E$5:$E$2000&lt;&gt;0)*($A$5:$A$2000&lt;&gt;""),$A$5:$A$2000),ROW()-1),$A$5:$A$2000,0)))</f>
        <v/>
      </c>
    </row>
    <row r="930" spans="1:16" ht="16.5" x14ac:dyDescent="0.3">
      <c r="A930" s="14"/>
      <c r="B930" s="13"/>
      <c r="C930" s="23"/>
      <c r="D930" s="21"/>
      <c r="E930" s="24"/>
      <c r="F930" s="19"/>
      <c r="G930" s="19"/>
      <c r="H930" s="19"/>
      <c r="I930" s="20"/>
      <c r="P930" s="35" t="str">
        <f t="array" ref="P930">IF(ISERROR(SMALL(IF(($E$5:$E$2000&lt;&gt;0)*($A$5:$A$2000&lt;&gt;""),$A$5:$A$2000),ROW()-1)),"",INDEX($C$5:$C$2000,MATCH(SMALL(IF(($E$5:$E$2000&lt;&gt;0)*($A$5:$A$2000&lt;&gt;""),$A$5:$A$2000),ROW()-1),$A$5:$A$2000,0)))</f>
        <v/>
      </c>
    </row>
    <row r="931" spans="1:16" ht="16.5" x14ac:dyDescent="0.3">
      <c r="A931" s="14"/>
      <c r="B931" s="13"/>
      <c r="C931" s="23"/>
      <c r="D931" s="21"/>
      <c r="E931" s="24"/>
      <c r="F931" s="19"/>
      <c r="G931" s="19"/>
      <c r="H931" s="19"/>
      <c r="I931" s="20"/>
      <c r="P931" s="35" t="str">
        <f t="array" ref="P931">IF(ISERROR(SMALL(IF(($E$5:$E$2000&lt;&gt;0)*($A$5:$A$2000&lt;&gt;""),$A$5:$A$2000),ROW()-1)),"",INDEX($C$5:$C$2000,MATCH(SMALL(IF(($E$5:$E$2000&lt;&gt;0)*($A$5:$A$2000&lt;&gt;""),$A$5:$A$2000),ROW()-1),$A$5:$A$2000,0)))</f>
        <v/>
      </c>
    </row>
    <row r="932" spans="1:16" ht="16.5" x14ac:dyDescent="0.3">
      <c r="A932" s="14"/>
      <c r="B932" s="13"/>
      <c r="C932" s="23"/>
      <c r="D932" s="21"/>
      <c r="E932" s="24"/>
      <c r="F932" s="19"/>
      <c r="G932" s="19"/>
      <c r="H932" s="19"/>
      <c r="I932" s="20"/>
      <c r="P932" s="35" t="str">
        <f t="array" ref="P932">IF(ISERROR(SMALL(IF(($E$5:$E$2000&lt;&gt;0)*($A$5:$A$2000&lt;&gt;""),$A$5:$A$2000),ROW()-1)),"",INDEX($C$5:$C$2000,MATCH(SMALL(IF(($E$5:$E$2000&lt;&gt;0)*($A$5:$A$2000&lt;&gt;""),$A$5:$A$2000),ROW()-1),$A$5:$A$2000,0)))</f>
        <v/>
      </c>
    </row>
    <row r="933" spans="1:16" ht="16.5" x14ac:dyDescent="0.3">
      <c r="A933" s="14"/>
      <c r="B933" s="13"/>
      <c r="C933" s="23"/>
      <c r="D933" s="21"/>
      <c r="E933" s="24"/>
      <c r="F933" s="19"/>
      <c r="G933" s="19"/>
      <c r="H933" s="19"/>
      <c r="I933" s="20"/>
      <c r="P933" s="35" t="str">
        <f t="array" ref="P933">IF(ISERROR(SMALL(IF(($E$5:$E$2000&lt;&gt;0)*($A$5:$A$2000&lt;&gt;""),$A$5:$A$2000),ROW()-1)),"",INDEX($C$5:$C$2000,MATCH(SMALL(IF(($E$5:$E$2000&lt;&gt;0)*($A$5:$A$2000&lt;&gt;""),$A$5:$A$2000),ROW()-1),$A$5:$A$2000,0)))</f>
        <v/>
      </c>
    </row>
    <row r="934" spans="1:16" ht="16.5" x14ac:dyDescent="0.3">
      <c r="A934" s="14"/>
      <c r="B934" s="13"/>
      <c r="C934" s="23"/>
      <c r="D934" s="21"/>
      <c r="E934" s="24"/>
      <c r="F934" s="19"/>
      <c r="G934" s="19"/>
      <c r="H934" s="19"/>
      <c r="I934" s="20"/>
      <c r="P934" s="35" t="str">
        <f t="array" ref="P934">IF(ISERROR(SMALL(IF(($E$5:$E$2000&lt;&gt;0)*($A$5:$A$2000&lt;&gt;""),$A$5:$A$2000),ROW()-1)),"",INDEX($C$5:$C$2000,MATCH(SMALL(IF(($E$5:$E$2000&lt;&gt;0)*($A$5:$A$2000&lt;&gt;""),$A$5:$A$2000),ROW()-1),$A$5:$A$2000,0)))</f>
        <v/>
      </c>
    </row>
    <row r="935" spans="1:16" ht="16.5" x14ac:dyDescent="0.3">
      <c r="A935" s="14"/>
      <c r="B935" s="13"/>
      <c r="C935" s="23"/>
      <c r="D935" s="21"/>
      <c r="E935" s="24"/>
      <c r="F935" s="19"/>
      <c r="G935" s="19"/>
      <c r="H935" s="19"/>
      <c r="I935" s="20"/>
      <c r="P935" s="35" t="str">
        <f t="array" ref="P935">IF(ISERROR(SMALL(IF(($E$5:$E$2000&lt;&gt;0)*($A$5:$A$2000&lt;&gt;""),$A$5:$A$2000),ROW()-1)),"",INDEX($C$5:$C$2000,MATCH(SMALL(IF(($E$5:$E$2000&lt;&gt;0)*($A$5:$A$2000&lt;&gt;""),$A$5:$A$2000),ROW()-1),$A$5:$A$2000,0)))</f>
        <v/>
      </c>
    </row>
    <row r="936" spans="1:16" ht="16.5" x14ac:dyDescent="0.3">
      <c r="A936" s="14"/>
      <c r="B936" s="13"/>
      <c r="C936" s="23"/>
      <c r="D936" s="21"/>
      <c r="E936" s="24"/>
      <c r="F936" s="19"/>
      <c r="G936" s="19"/>
      <c r="H936" s="19"/>
      <c r="I936" s="20"/>
      <c r="P936" s="35" t="str">
        <f t="array" ref="P936">IF(ISERROR(SMALL(IF(($E$5:$E$2000&lt;&gt;0)*($A$5:$A$2000&lt;&gt;""),$A$5:$A$2000),ROW()-1)),"",INDEX($C$5:$C$2000,MATCH(SMALL(IF(($E$5:$E$2000&lt;&gt;0)*($A$5:$A$2000&lt;&gt;""),$A$5:$A$2000),ROW()-1),$A$5:$A$2000,0)))</f>
        <v/>
      </c>
    </row>
    <row r="937" spans="1:16" ht="16.5" x14ac:dyDescent="0.3">
      <c r="A937" s="14"/>
      <c r="B937" s="13"/>
      <c r="C937" s="23"/>
      <c r="D937" s="21"/>
      <c r="E937" s="24"/>
      <c r="F937" s="19"/>
      <c r="G937" s="19"/>
      <c r="H937" s="19"/>
      <c r="I937" s="20"/>
      <c r="P937" s="35" t="str">
        <f t="array" ref="P937">IF(ISERROR(SMALL(IF(($E$5:$E$2000&lt;&gt;0)*($A$5:$A$2000&lt;&gt;""),$A$5:$A$2000),ROW()-1)),"",INDEX($C$5:$C$2000,MATCH(SMALL(IF(($E$5:$E$2000&lt;&gt;0)*($A$5:$A$2000&lt;&gt;""),$A$5:$A$2000),ROW()-1),$A$5:$A$2000,0)))</f>
        <v/>
      </c>
    </row>
    <row r="938" spans="1:16" ht="16.5" x14ac:dyDescent="0.3">
      <c r="A938" s="14"/>
      <c r="B938" s="13"/>
      <c r="C938" s="23"/>
      <c r="D938" s="21"/>
      <c r="E938" s="24"/>
      <c r="F938" s="19"/>
      <c r="G938" s="19"/>
      <c r="H938" s="19"/>
      <c r="I938" s="20"/>
      <c r="P938" s="35" t="str">
        <f t="array" ref="P938">IF(ISERROR(SMALL(IF(($E$5:$E$2000&lt;&gt;0)*($A$5:$A$2000&lt;&gt;""),$A$5:$A$2000),ROW()-1)),"",INDEX($C$5:$C$2000,MATCH(SMALL(IF(($E$5:$E$2000&lt;&gt;0)*($A$5:$A$2000&lt;&gt;""),$A$5:$A$2000),ROW()-1),$A$5:$A$2000,0)))</f>
        <v/>
      </c>
    </row>
    <row r="939" spans="1:16" ht="16.5" x14ac:dyDescent="0.3">
      <c r="A939" s="14"/>
      <c r="B939" s="13"/>
      <c r="C939" s="23"/>
      <c r="D939" s="21"/>
      <c r="E939" s="24"/>
      <c r="F939" s="19"/>
      <c r="G939" s="19"/>
      <c r="H939" s="19"/>
      <c r="I939" s="20"/>
      <c r="P939" s="35" t="str">
        <f t="array" ref="P939">IF(ISERROR(SMALL(IF(($E$5:$E$2000&lt;&gt;0)*($A$5:$A$2000&lt;&gt;""),$A$5:$A$2000),ROW()-1)),"",INDEX($C$5:$C$2000,MATCH(SMALL(IF(($E$5:$E$2000&lt;&gt;0)*($A$5:$A$2000&lt;&gt;""),$A$5:$A$2000),ROW()-1),$A$5:$A$2000,0)))</f>
        <v/>
      </c>
    </row>
    <row r="940" spans="1:16" ht="16.5" x14ac:dyDescent="0.3">
      <c r="A940" s="14"/>
      <c r="B940" s="13"/>
      <c r="C940" s="23"/>
      <c r="D940" s="21"/>
      <c r="E940" s="24"/>
      <c r="F940" s="19"/>
      <c r="G940" s="19"/>
      <c r="H940" s="19"/>
      <c r="I940" s="20"/>
      <c r="P940" s="35" t="str">
        <f t="array" ref="P940">IF(ISERROR(SMALL(IF(($E$5:$E$2000&lt;&gt;0)*($A$5:$A$2000&lt;&gt;""),$A$5:$A$2000),ROW()-1)),"",INDEX($C$5:$C$2000,MATCH(SMALL(IF(($E$5:$E$2000&lt;&gt;0)*($A$5:$A$2000&lt;&gt;""),$A$5:$A$2000),ROW()-1),$A$5:$A$2000,0)))</f>
        <v/>
      </c>
    </row>
    <row r="941" spans="1:16" ht="16.5" x14ac:dyDescent="0.3">
      <c r="A941" s="14"/>
      <c r="B941" s="13"/>
      <c r="C941" s="23"/>
      <c r="D941" s="21"/>
      <c r="E941" s="24"/>
      <c r="F941" s="19"/>
      <c r="G941" s="19"/>
      <c r="H941" s="19"/>
      <c r="I941" s="20"/>
      <c r="P941" s="35" t="str">
        <f t="array" ref="P941">IF(ISERROR(SMALL(IF(($E$5:$E$2000&lt;&gt;0)*($A$5:$A$2000&lt;&gt;""),$A$5:$A$2000),ROW()-1)),"",INDEX($C$5:$C$2000,MATCH(SMALL(IF(($E$5:$E$2000&lt;&gt;0)*($A$5:$A$2000&lt;&gt;""),$A$5:$A$2000),ROW()-1),$A$5:$A$2000,0)))</f>
        <v/>
      </c>
    </row>
    <row r="942" spans="1:16" ht="16.5" x14ac:dyDescent="0.3">
      <c r="A942" s="14"/>
      <c r="B942" s="13"/>
      <c r="C942" s="23"/>
      <c r="D942" s="21"/>
      <c r="E942" s="24"/>
      <c r="F942" s="19"/>
      <c r="G942" s="19"/>
      <c r="H942" s="19"/>
      <c r="I942" s="20"/>
      <c r="P942" s="35" t="str">
        <f t="array" ref="P942">IF(ISERROR(SMALL(IF(($E$5:$E$2000&lt;&gt;0)*($A$5:$A$2000&lt;&gt;""),$A$5:$A$2000),ROW()-1)),"",INDEX($C$5:$C$2000,MATCH(SMALL(IF(($E$5:$E$2000&lt;&gt;0)*($A$5:$A$2000&lt;&gt;""),$A$5:$A$2000),ROW()-1),$A$5:$A$2000,0)))</f>
        <v/>
      </c>
    </row>
    <row r="943" spans="1:16" ht="16.5" x14ac:dyDescent="0.3">
      <c r="A943" s="14"/>
      <c r="B943" s="13"/>
      <c r="C943" s="23"/>
      <c r="D943" s="21"/>
      <c r="E943" s="24"/>
      <c r="F943" s="19"/>
      <c r="G943" s="19"/>
      <c r="H943" s="19"/>
      <c r="I943" s="20"/>
      <c r="P943" s="35" t="str">
        <f t="array" ref="P943">IF(ISERROR(SMALL(IF(($E$5:$E$2000&lt;&gt;0)*($A$5:$A$2000&lt;&gt;""),$A$5:$A$2000),ROW()-1)),"",INDEX($C$5:$C$2000,MATCH(SMALL(IF(($E$5:$E$2000&lt;&gt;0)*($A$5:$A$2000&lt;&gt;""),$A$5:$A$2000),ROW()-1),$A$5:$A$2000,0)))</f>
        <v/>
      </c>
    </row>
    <row r="944" spans="1:16" ht="16.5" x14ac:dyDescent="0.3">
      <c r="A944" s="14"/>
      <c r="B944" s="13"/>
      <c r="C944" s="23"/>
      <c r="D944" s="21"/>
      <c r="E944" s="24"/>
      <c r="F944" s="19"/>
      <c r="G944" s="19"/>
      <c r="H944" s="19"/>
      <c r="I944" s="20"/>
      <c r="P944" s="35" t="str">
        <f t="array" ref="P944">IF(ISERROR(SMALL(IF(($E$5:$E$2000&lt;&gt;0)*($A$5:$A$2000&lt;&gt;""),$A$5:$A$2000),ROW()-1)),"",INDEX($C$5:$C$2000,MATCH(SMALL(IF(($E$5:$E$2000&lt;&gt;0)*($A$5:$A$2000&lt;&gt;""),$A$5:$A$2000),ROW()-1),$A$5:$A$2000,0)))</f>
        <v/>
      </c>
    </row>
    <row r="945" spans="1:16" ht="16.5" x14ac:dyDescent="0.3">
      <c r="A945" s="14"/>
      <c r="B945" s="13"/>
      <c r="C945" s="23"/>
      <c r="D945" s="21"/>
      <c r="E945" s="24"/>
      <c r="F945" s="19"/>
      <c r="G945" s="19"/>
      <c r="H945" s="19"/>
      <c r="I945" s="20"/>
      <c r="P945" s="35" t="str">
        <f t="array" ref="P945">IF(ISERROR(SMALL(IF(($E$5:$E$2000&lt;&gt;0)*($A$5:$A$2000&lt;&gt;""),$A$5:$A$2000),ROW()-1)),"",INDEX($C$5:$C$2000,MATCH(SMALL(IF(($E$5:$E$2000&lt;&gt;0)*($A$5:$A$2000&lt;&gt;""),$A$5:$A$2000),ROW()-1),$A$5:$A$2000,0)))</f>
        <v/>
      </c>
    </row>
    <row r="946" spans="1:16" ht="16.5" x14ac:dyDescent="0.3">
      <c r="A946" s="14"/>
      <c r="B946" s="13"/>
      <c r="C946" s="23"/>
      <c r="D946" s="21"/>
      <c r="E946" s="24"/>
      <c r="F946" s="19"/>
      <c r="G946" s="19"/>
      <c r="H946" s="19"/>
      <c r="I946" s="20"/>
      <c r="P946" s="35" t="str">
        <f t="array" ref="P946">IF(ISERROR(SMALL(IF(($E$5:$E$2000&lt;&gt;0)*($A$5:$A$2000&lt;&gt;""),$A$5:$A$2000),ROW()-1)),"",INDEX($C$5:$C$2000,MATCH(SMALL(IF(($E$5:$E$2000&lt;&gt;0)*($A$5:$A$2000&lt;&gt;""),$A$5:$A$2000),ROW()-1),$A$5:$A$2000,0)))</f>
        <v/>
      </c>
    </row>
    <row r="947" spans="1:16" ht="16.5" x14ac:dyDescent="0.3">
      <c r="A947" s="14"/>
      <c r="B947" s="13"/>
      <c r="C947" s="23"/>
      <c r="D947" s="21"/>
      <c r="E947" s="24"/>
      <c r="F947" s="19"/>
      <c r="G947" s="19"/>
      <c r="H947" s="19"/>
      <c r="I947" s="20"/>
      <c r="P947" s="35" t="str">
        <f t="array" ref="P947">IF(ISERROR(SMALL(IF(($E$5:$E$2000&lt;&gt;0)*($A$5:$A$2000&lt;&gt;""),$A$5:$A$2000),ROW()-1)),"",INDEX($C$5:$C$2000,MATCH(SMALL(IF(($E$5:$E$2000&lt;&gt;0)*($A$5:$A$2000&lt;&gt;""),$A$5:$A$2000),ROW()-1),$A$5:$A$2000,0)))</f>
        <v/>
      </c>
    </row>
    <row r="948" spans="1:16" ht="16.5" x14ac:dyDescent="0.3">
      <c r="A948" s="14"/>
      <c r="B948" s="13"/>
      <c r="C948" s="23"/>
      <c r="D948" s="21"/>
      <c r="E948" s="24"/>
      <c r="F948" s="19"/>
      <c r="G948" s="19"/>
      <c r="H948" s="19"/>
      <c r="I948" s="20"/>
      <c r="P948" s="35" t="str">
        <f t="array" ref="P948">IF(ISERROR(SMALL(IF(($E$5:$E$2000&lt;&gt;0)*($A$5:$A$2000&lt;&gt;""),$A$5:$A$2000),ROW()-1)),"",INDEX($C$5:$C$2000,MATCH(SMALL(IF(($E$5:$E$2000&lt;&gt;0)*($A$5:$A$2000&lt;&gt;""),$A$5:$A$2000),ROW()-1),$A$5:$A$2000,0)))</f>
        <v/>
      </c>
    </row>
    <row r="949" spans="1:16" ht="16.5" x14ac:dyDescent="0.3">
      <c r="A949" s="14"/>
      <c r="B949" s="13"/>
      <c r="C949" s="23"/>
      <c r="D949" s="21"/>
      <c r="E949" s="24"/>
      <c r="F949" s="19"/>
      <c r="G949" s="19"/>
      <c r="H949" s="19"/>
      <c r="I949" s="20"/>
      <c r="P949" s="35" t="str">
        <f t="array" ref="P949">IF(ISERROR(SMALL(IF(($E$5:$E$2000&lt;&gt;0)*($A$5:$A$2000&lt;&gt;""),$A$5:$A$2000),ROW()-1)),"",INDEX($C$5:$C$2000,MATCH(SMALL(IF(($E$5:$E$2000&lt;&gt;0)*($A$5:$A$2000&lt;&gt;""),$A$5:$A$2000),ROW()-1),$A$5:$A$2000,0)))</f>
        <v/>
      </c>
    </row>
    <row r="950" spans="1:16" ht="16.5" x14ac:dyDescent="0.3">
      <c r="A950" s="14"/>
      <c r="B950" s="13"/>
      <c r="C950" s="23"/>
      <c r="D950" s="21"/>
      <c r="E950" s="24"/>
      <c r="F950" s="19"/>
      <c r="G950" s="19"/>
      <c r="H950" s="19"/>
      <c r="I950" s="20"/>
      <c r="P950" s="35" t="str">
        <f t="array" ref="P950">IF(ISERROR(SMALL(IF(($E$5:$E$2000&lt;&gt;0)*($A$5:$A$2000&lt;&gt;""),$A$5:$A$2000),ROW()-1)),"",INDEX($C$5:$C$2000,MATCH(SMALL(IF(($E$5:$E$2000&lt;&gt;0)*($A$5:$A$2000&lt;&gt;""),$A$5:$A$2000),ROW()-1),$A$5:$A$2000,0)))</f>
        <v/>
      </c>
    </row>
    <row r="951" spans="1:16" ht="16.5" x14ac:dyDescent="0.3">
      <c r="A951" s="14"/>
      <c r="B951" s="13"/>
      <c r="C951" s="23"/>
      <c r="D951" s="21"/>
      <c r="E951" s="24"/>
      <c r="F951" s="19"/>
      <c r="G951" s="19"/>
      <c r="H951" s="19"/>
      <c r="I951" s="20"/>
      <c r="P951" s="35" t="str">
        <f t="array" ref="P951">IF(ISERROR(SMALL(IF(($E$5:$E$2000&lt;&gt;0)*($A$5:$A$2000&lt;&gt;""),$A$5:$A$2000),ROW()-1)),"",INDEX($C$5:$C$2000,MATCH(SMALL(IF(($E$5:$E$2000&lt;&gt;0)*($A$5:$A$2000&lt;&gt;""),$A$5:$A$2000),ROW()-1),$A$5:$A$2000,0)))</f>
        <v/>
      </c>
    </row>
    <row r="952" spans="1:16" ht="16.5" x14ac:dyDescent="0.3">
      <c r="A952" s="14"/>
      <c r="B952" s="13"/>
      <c r="C952" s="23"/>
      <c r="D952" s="21"/>
      <c r="E952" s="24"/>
      <c r="F952" s="19"/>
      <c r="G952" s="19"/>
      <c r="H952" s="19"/>
      <c r="I952" s="20"/>
      <c r="P952" s="35" t="str">
        <f t="array" ref="P952">IF(ISERROR(SMALL(IF(($E$5:$E$2000&lt;&gt;0)*($A$5:$A$2000&lt;&gt;""),$A$5:$A$2000),ROW()-1)),"",INDEX($C$5:$C$2000,MATCH(SMALL(IF(($E$5:$E$2000&lt;&gt;0)*($A$5:$A$2000&lt;&gt;""),$A$5:$A$2000),ROW()-1),$A$5:$A$2000,0)))</f>
        <v/>
      </c>
    </row>
    <row r="953" spans="1:16" ht="16.5" x14ac:dyDescent="0.3">
      <c r="A953" s="14"/>
      <c r="B953" s="13"/>
      <c r="C953" s="23"/>
      <c r="D953" s="21"/>
      <c r="E953" s="24"/>
      <c r="F953" s="19"/>
      <c r="G953" s="19"/>
      <c r="H953" s="19"/>
      <c r="I953" s="20"/>
      <c r="P953" s="35" t="str">
        <f t="array" ref="P953">IF(ISERROR(SMALL(IF(($E$5:$E$2000&lt;&gt;0)*($A$5:$A$2000&lt;&gt;""),$A$5:$A$2000),ROW()-1)),"",INDEX($C$5:$C$2000,MATCH(SMALL(IF(($E$5:$E$2000&lt;&gt;0)*($A$5:$A$2000&lt;&gt;""),$A$5:$A$2000),ROW()-1),$A$5:$A$2000,0)))</f>
        <v/>
      </c>
    </row>
    <row r="954" spans="1:16" ht="16.5" x14ac:dyDescent="0.3">
      <c r="A954" s="14"/>
      <c r="B954" s="13"/>
      <c r="C954" s="23"/>
      <c r="D954" s="21"/>
      <c r="E954" s="24"/>
      <c r="F954" s="19"/>
      <c r="G954" s="19"/>
      <c r="H954" s="19"/>
      <c r="I954" s="20"/>
      <c r="P954" s="35" t="str">
        <f t="array" ref="P954">IF(ISERROR(SMALL(IF(($E$5:$E$2000&lt;&gt;0)*($A$5:$A$2000&lt;&gt;""),$A$5:$A$2000),ROW()-1)),"",INDEX($C$5:$C$2000,MATCH(SMALL(IF(($E$5:$E$2000&lt;&gt;0)*($A$5:$A$2000&lt;&gt;""),$A$5:$A$2000),ROW()-1),$A$5:$A$2000,0)))</f>
        <v/>
      </c>
    </row>
    <row r="955" spans="1:16" ht="16.5" x14ac:dyDescent="0.3">
      <c r="A955" s="14"/>
      <c r="B955" s="13"/>
      <c r="C955" s="23"/>
      <c r="D955" s="21"/>
      <c r="E955" s="24"/>
      <c r="F955" s="19"/>
      <c r="G955" s="19"/>
      <c r="H955" s="19"/>
      <c r="I955" s="20"/>
      <c r="P955" s="35" t="str">
        <f t="array" ref="P955">IF(ISERROR(SMALL(IF(($E$5:$E$2000&lt;&gt;0)*($A$5:$A$2000&lt;&gt;""),$A$5:$A$2000),ROW()-1)),"",INDEX($C$5:$C$2000,MATCH(SMALL(IF(($E$5:$E$2000&lt;&gt;0)*($A$5:$A$2000&lt;&gt;""),$A$5:$A$2000),ROW()-1),$A$5:$A$2000,0)))</f>
        <v/>
      </c>
    </row>
    <row r="956" spans="1:16" ht="16.5" x14ac:dyDescent="0.3">
      <c r="A956" s="14"/>
      <c r="B956" s="13"/>
      <c r="C956" s="23"/>
      <c r="D956" s="21"/>
      <c r="E956" s="24"/>
      <c r="F956" s="19"/>
      <c r="G956" s="19"/>
      <c r="H956" s="19"/>
      <c r="I956" s="20"/>
      <c r="P956" s="35" t="str">
        <f t="array" ref="P956">IF(ISERROR(SMALL(IF(($E$5:$E$2000&lt;&gt;0)*($A$5:$A$2000&lt;&gt;""),$A$5:$A$2000),ROW()-1)),"",INDEX($C$5:$C$2000,MATCH(SMALL(IF(($E$5:$E$2000&lt;&gt;0)*($A$5:$A$2000&lt;&gt;""),$A$5:$A$2000),ROW()-1),$A$5:$A$2000,0)))</f>
        <v/>
      </c>
    </row>
    <row r="957" spans="1:16" ht="16.5" x14ac:dyDescent="0.3">
      <c r="A957" s="14"/>
      <c r="B957" s="13"/>
      <c r="C957" s="23"/>
      <c r="D957" s="21"/>
      <c r="E957" s="24"/>
      <c r="F957" s="19"/>
      <c r="G957" s="19"/>
      <c r="H957" s="19"/>
      <c r="I957" s="20"/>
      <c r="P957" s="35" t="str">
        <f t="array" ref="P957">IF(ISERROR(SMALL(IF(($E$5:$E$2000&lt;&gt;0)*($A$5:$A$2000&lt;&gt;""),$A$5:$A$2000),ROW()-1)),"",INDEX($C$5:$C$2000,MATCH(SMALL(IF(($E$5:$E$2000&lt;&gt;0)*($A$5:$A$2000&lt;&gt;""),$A$5:$A$2000),ROW()-1),$A$5:$A$2000,0)))</f>
        <v/>
      </c>
    </row>
    <row r="958" spans="1:16" ht="16.5" x14ac:dyDescent="0.3">
      <c r="A958" s="14"/>
      <c r="B958" s="13"/>
      <c r="C958" s="23"/>
      <c r="D958" s="21"/>
      <c r="E958" s="24"/>
      <c r="F958" s="19"/>
      <c r="G958" s="19"/>
      <c r="H958" s="19"/>
      <c r="I958" s="20"/>
      <c r="P958" s="35" t="str">
        <f t="array" ref="P958">IF(ISERROR(SMALL(IF(($E$5:$E$2000&lt;&gt;0)*($A$5:$A$2000&lt;&gt;""),$A$5:$A$2000),ROW()-1)),"",INDEX($C$5:$C$2000,MATCH(SMALL(IF(($E$5:$E$2000&lt;&gt;0)*($A$5:$A$2000&lt;&gt;""),$A$5:$A$2000),ROW()-1),$A$5:$A$2000,0)))</f>
        <v/>
      </c>
    </row>
    <row r="959" spans="1:16" ht="16.5" x14ac:dyDescent="0.3">
      <c r="A959" s="14"/>
      <c r="B959" s="13"/>
      <c r="C959" s="23"/>
      <c r="D959" s="21"/>
      <c r="E959" s="24"/>
      <c r="F959" s="19"/>
      <c r="G959" s="19"/>
      <c r="H959" s="19"/>
      <c r="I959" s="20"/>
      <c r="P959" s="35" t="str">
        <f t="array" ref="P959">IF(ISERROR(SMALL(IF(($E$5:$E$2000&lt;&gt;0)*($A$5:$A$2000&lt;&gt;""),$A$5:$A$2000),ROW()-1)),"",INDEX($C$5:$C$2000,MATCH(SMALL(IF(($E$5:$E$2000&lt;&gt;0)*($A$5:$A$2000&lt;&gt;""),$A$5:$A$2000),ROW()-1),$A$5:$A$2000,0)))</f>
        <v/>
      </c>
    </row>
    <row r="960" spans="1:16" ht="16.5" x14ac:dyDescent="0.3">
      <c r="A960" s="14"/>
      <c r="B960" s="13"/>
      <c r="C960" s="23"/>
      <c r="D960" s="21"/>
      <c r="E960" s="24"/>
      <c r="F960" s="19"/>
      <c r="G960" s="19"/>
      <c r="H960" s="19"/>
      <c r="I960" s="20"/>
      <c r="P960" s="35" t="str">
        <f t="array" ref="P960">IF(ISERROR(SMALL(IF(($E$5:$E$2000&lt;&gt;0)*($A$5:$A$2000&lt;&gt;""),$A$5:$A$2000),ROW()-1)),"",INDEX($C$5:$C$2000,MATCH(SMALL(IF(($E$5:$E$2000&lt;&gt;0)*($A$5:$A$2000&lt;&gt;""),$A$5:$A$2000),ROW()-1),$A$5:$A$2000,0)))</f>
        <v/>
      </c>
    </row>
    <row r="961" spans="1:16" ht="16.5" x14ac:dyDescent="0.3">
      <c r="A961" s="14"/>
      <c r="B961" s="13"/>
      <c r="C961" s="23"/>
      <c r="D961" s="21"/>
      <c r="E961" s="24"/>
      <c r="F961" s="19"/>
      <c r="G961" s="19"/>
      <c r="H961" s="19"/>
      <c r="I961" s="20"/>
      <c r="P961" s="35" t="str">
        <f t="array" ref="P961">IF(ISERROR(SMALL(IF(($E$5:$E$2000&lt;&gt;0)*($A$5:$A$2000&lt;&gt;""),$A$5:$A$2000),ROW()-1)),"",INDEX($C$5:$C$2000,MATCH(SMALL(IF(($E$5:$E$2000&lt;&gt;0)*($A$5:$A$2000&lt;&gt;""),$A$5:$A$2000),ROW()-1),$A$5:$A$2000,0)))</f>
        <v/>
      </c>
    </row>
    <row r="962" spans="1:16" ht="16.5" x14ac:dyDescent="0.3">
      <c r="A962" s="14"/>
      <c r="B962" s="13"/>
      <c r="C962" s="23"/>
      <c r="D962" s="21"/>
      <c r="E962" s="24"/>
      <c r="F962" s="19"/>
      <c r="G962" s="19"/>
      <c r="H962" s="19"/>
      <c r="I962" s="20"/>
      <c r="P962" s="35" t="str">
        <f t="array" ref="P962">IF(ISERROR(SMALL(IF(($E$5:$E$2000&lt;&gt;0)*($A$5:$A$2000&lt;&gt;""),$A$5:$A$2000),ROW()-1)),"",INDEX($C$5:$C$2000,MATCH(SMALL(IF(($E$5:$E$2000&lt;&gt;0)*($A$5:$A$2000&lt;&gt;""),$A$5:$A$2000),ROW()-1),$A$5:$A$2000,0)))</f>
        <v/>
      </c>
    </row>
    <row r="963" spans="1:16" ht="16.5" x14ac:dyDescent="0.3">
      <c r="A963" s="14"/>
      <c r="B963" s="13"/>
      <c r="C963" s="23"/>
      <c r="D963" s="21"/>
      <c r="E963" s="24"/>
      <c r="F963" s="19"/>
      <c r="G963" s="19"/>
      <c r="H963" s="19"/>
      <c r="I963" s="20"/>
      <c r="P963" s="35" t="str">
        <f t="array" ref="P963">IF(ISERROR(SMALL(IF(($E$5:$E$2000&lt;&gt;0)*($A$5:$A$2000&lt;&gt;""),$A$5:$A$2000),ROW()-1)),"",INDEX($C$5:$C$2000,MATCH(SMALL(IF(($E$5:$E$2000&lt;&gt;0)*($A$5:$A$2000&lt;&gt;""),$A$5:$A$2000),ROW()-1),$A$5:$A$2000,0)))</f>
        <v/>
      </c>
    </row>
    <row r="964" spans="1:16" ht="16.5" x14ac:dyDescent="0.3">
      <c r="A964" s="14"/>
      <c r="B964" s="13"/>
      <c r="C964" s="23"/>
      <c r="D964" s="21"/>
      <c r="E964" s="24"/>
      <c r="F964" s="19"/>
      <c r="G964" s="19"/>
      <c r="H964" s="19"/>
      <c r="I964" s="20"/>
      <c r="P964" s="35" t="str">
        <f t="array" ref="P964">IF(ISERROR(SMALL(IF(($E$5:$E$2000&lt;&gt;0)*($A$5:$A$2000&lt;&gt;""),$A$5:$A$2000),ROW()-1)),"",INDEX($C$5:$C$2000,MATCH(SMALL(IF(($E$5:$E$2000&lt;&gt;0)*($A$5:$A$2000&lt;&gt;""),$A$5:$A$2000),ROW()-1),$A$5:$A$2000,0)))</f>
        <v/>
      </c>
    </row>
    <row r="965" spans="1:16" ht="16.5" x14ac:dyDescent="0.3">
      <c r="A965" s="14"/>
      <c r="B965" s="13"/>
      <c r="C965" s="23"/>
      <c r="D965" s="21"/>
      <c r="E965" s="24"/>
      <c r="F965" s="19"/>
      <c r="G965" s="19"/>
      <c r="H965" s="19"/>
      <c r="I965" s="20"/>
      <c r="P965" s="35" t="str">
        <f t="array" ref="P965">IF(ISERROR(SMALL(IF(($E$5:$E$2000&lt;&gt;0)*($A$5:$A$2000&lt;&gt;""),$A$5:$A$2000),ROW()-1)),"",INDEX($C$5:$C$2000,MATCH(SMALL(IF(($E$5:$E$2000&lt;&gt;0)*($A$5:$A$2000&lt;&gt;""),$A$5:$A$2000),ROW()-1),$A$5:$A$2000,0)))</f>
        <v/>
      </c>
    </row>
    <row r="966" spans="1:16" ht="16.5" x14ac:dyDescent="0.3">
      <c r="A966" s="14"/>
      <c r="B966" s="13"/>
      <c r="C966" s="23"/>
      <c r="D966" s="21"/>
      <c r="E966" s="24"/>
      <c r="F966" s="19"/>
      <c r="G966" s="19"/>
      <c r="H966" s="19"/>
      <c r="I966" s="20"/>
      <c r="P966" s="35" t="str">
        <f t="array" ref="P966">IF(ISERROR(SMALL(IF(($E$5:$E$2000&lt;&gt;0)*($A$5:$A$2000&lt;&gt;""),$A$5:$A$2000),ROW()-1)),"",INDEX($C$5:$C$2000,MATCH(SMALL(IF(($E$5:$E$2000&lt;&gt;0)*($A$5:$A$2000&lt;&gt;""),$A$5:$A$2000),ROW()-1),$A$5:$A$2000,0)))</f>
        <v/>
      </c>
    </row>
    <row r="967" spans="1:16" ht="16.5" x14ac:dyDescent="0.3">
      <c r="A967" s="14"/>
      <c r="B967" s="13"/>
      <c r="C967" s="23"/>
      <c r="D967" s="21"/>
      <c r="E967" s="24"/>
      <c r="F967" s="19"/>
      <c r="G967" s="19"/>
      <c r="H967" s="19"/>
      <c r="I967" s="20"/>
      <c r="P967" s="35" t="str">
        <f t="array" ref="P967">IF(ISERROR(SMALL(IF(($E$5:$E$2000&lt;&gt;0)*($A$5:$A$2000&lt;&gt;""),$A$5:$A$2000),ROW()-1)),"",INDEX($C$5:$C$2000,MATCH(SMALL(IF(($E$5:$E$2000&lt;&gt;0)*($A$5:$A$2000&lt;&gt;""),$A$5:$A$2000),ROW()-1),$A$5:$A$2000,0)))</f>
        <v/>
      </c>
    </row>
    <row r="968" spans="1:16" ht="16.5" x14ac:dyDescent="0.3">
      <c r="A968" s="14"/>
      <c r="B968" s="13"/>
      <c r="C968" s="23"/>
      <c r="D968" s="21"/>
      <c r="E968" s="24"/>
      <c r="F968" s="19"/>
      <c r="G968" s="19"/>
      <c r="H968" s="19"/>
      <c r="I968" s="20"/>
      <c r="P968" s="35" t="str">
        <f t="array" ref="P968">IF(ISERROR(SMALL(IF(($E$5:$E$2000&lt;&gt;0)*($A$5:$A$2000&lt;&gt;""),$A$5:$A$2000),ROW()-1)),"",INDEX($C$5:$C$2000,MATCH(SMALL(IF(($E$5:$E$2000&lt;&gt;0)*($A$5:$A$2000&lt;&gt;""),$A$5:$A$2000),ROW()-1),$A$5:$A$2000,0)))</f>
        <v/>
      </c>
    </row>
    <row r="969" spans="1:16" ht="16.5" x14ac:dyDescent="0.3">
      <c r="A969" s="14"/>
      <c r="B969" s="13"/>
      <c r="C969" s="23"/>
      <c r="D969" s="21"/>
      <c r="E969" s="24"/>
      <c r="F969" s="19"/>
      <c r="G969" s="19"/>
      <c r="H969" s="19"/>
      <c r="I969" s="20"/>
      <c r="P969" s="35" t="str">
        <f t="array" ref="P969">IF(ISERROR(SMALL(IF(($E$5:$E$2000&lt;&gt;0)*($A$5:$A$2000&lt;&gt;""),$A$5:$A$2000),ROW()-1)),"",INDEX($C$5:$C$2000,MATCH(SMALL(IF(($E$5:$E$2000&lt;&gt;0)*($A$5:$A$2000&lt;&gt;""),$A$5:$A$2000),ROW()-1),$A$5:$A$2000,0)))</f>
        <v/>
      </c>
    </row>
    <row r="970" spans="1:16" ht="16.5" x14ac:dyDescent="0.3">
      <c r="A970" s="14"/>
      <c r="B970" s="13"/>
      <c r="C970" s="23"/>
      <c r="D970" s="21"/>
      <c r="E970" s="24"/>
      <c r="F970" s="19"/>
      <c r="G970" s="19"/>
      <c r="H970" s="19"/>
      <c r="I970" s="20"/>
      <c r="P970" s="35" t="str">
        <f t="array" ref="P970">IF(ISERROR(SMALL(IF(($E$5:$E$2000&lt;&gt;0)*($A$5:$A$2000&lt;&gt;""),$A$5:$A$2000),ROW()-1)),"",INDEX($C$5:$C$2000,MATCH(SMALL(IF(($E$5:$E$2000&lt;&gt;0)*($A$5:$A$2000&lt;&gt;""),$A$5:$A$2000),ROW()-1),$A$5:$A$2000,0)))</f>
        <v/>
      </c>
    </row>
    <row r="971" spans="1:16" ht="16.5" x14ac:dyDescent="0.3">
      <c r="A971" s="14"/>
      <c r="B971" s="13"/>
      <c r="C971" s="23"/>
      <c r="D971" s="21"/>
      <c r="E971" s="24"/>
      <c r="F971" s="19"/>
      <c r="G971" s="19"/>
      <c r="H971" s="19"/>
      <c r="I971" s="20"/>
      <c r="P971" s="35" t="str">
        <f t="array" ref="P971">IF(ISERROR(SMALL(IF(($E$5:$E$2000&lt;&gt;0)*($A$5:$A$2000&lt;&gt;""),$A$5:$A$2000),ROW()-1)),"",INDEX($C$5:$C$2000,MATCH(SMALL(IF(($E$5:$E$2000&lt;&gt;0)*($A$5:$A$2000&lt;&gt;""),$A$5:$A$2000),ROW()-1),$A$5:$A$2000,0)))</f>
        <v/>
      </c>
    </row>
    <row r="972" spans="1:16" ht="16.5" x14ac:dyDescent="0.3">
      <c r="A972" s="14"/>
      <c r="B972" s="13"/>
      <c r="C972" s="23"/>
      <c r="D972" s="21"/>
      <c r="E972" s="24"/>
      <c r="F972" s="19"/>
      <c r="G972" s="19"/>
      <c r="H972" s="19"/>
      <c r="I972" s="20"/>
      <c r="P972" s="35" t="str">
        <f t="array" ref="P972">IF(ISERROR(SMALL(IF(($E$5:$E$2000&lt;&gt;0)*($A$5:$A$2000&lt;&gt;""),$A$5:$A$2000),ROW()-1)),"",INDEX($C$5:$C$2000,MATCH(SMALL(IF(($E$5:$E$2000&lt;&gt;0)*($A$5:$A$2000&lt;&gt;""),$A$5:$A$2000),ROW()-1),$A$5:$A$2000,0)))</f>
        <v/>
      </c>
    </row>
    <row r="973" spans="1:16" ht="16.5" x14ac:dyDescent="0.3">
      <c r="A973" s="14"/>
      <c r="B973" s="13"/>
      <c r="C973" s="23"/>
      <c r="D973" s="21"/>
      <c r="E973" s="24"/>
      <c r="F973" s="19"/>
      <c r="G973" s="19"/>
      <c r="H973" s="19"/>
      <c r="I973" s="20"/>
      <c r="P973" s="35" t="str">
        <f t="array" ref="P973">IF(ISERROR(SMALL(IF(($E$5:$E$2000&lt;&gt;0)*($A$5:$A$2000&lt;&gt;""),$A$5:$A$2000),ROW()-1)),"",INDEX($C$5:$C$2000,MATCH(SMALL(IF(($E$5:$E$2000&lt;&gt;0)*($A$5:$A$2000&lt;&gt;""),$A$5:$A$2000),ROW()-1),$A$5:$A$2000,0)))</f>
        <v/>
      </c>
    </row>
    <row r="974" spans="1:16" ht="16.5" x14ac:dyDescent="0.3">
      <c r="A974" s="14"/>
      <c r="B974" s="13"/>
      <c r="C974" s="23"/>
      <c r="D974" s="21"/>
      <c r="E974" s="24"/>
      <c r="F974" s="19"/>
      <c r="G974" s="19"/>
      <c r="H974" s="19"/>
      <c r="I974" s="20"/>
      <c r="P974" s="35" t="str">
        <f t="array" ref="P974">IF(ISERROR(SMALL(IF(($E$5:$E$2000&lt;&gt;0)*($A$5:$A$2000&lt;&gt;""),$A$5:$A$2000),ROW()-1)),"",INDEX($C$5:$C$2000,MATCH(SMALL(IF(($E$5:$E$2000&lt;&gt;0)*($A$5:$A$2000&lt;&gt;""),$A$5:$A$2000),ROW()-1),$A$5:$A$2000,0)))</f>
        <v/>
      </c>
    </row>
    <row r="975" spans="1:16" ht="16.5" x14ac:dyDescent="0.3">
      <c r="A975" s="14"/>
      <c r="B975" s="13"/>
      <c r="C975" s="23"/>
      <c r="D975" s="21"/>
      <c r="E975" s="24"/>
      <c r="F975" s="19"/>
      <c r="G975" s="19"/>
      <c r="H975" s="19"/>
      <c r="I975" s="20"/>
      <c r="P975" s="35" t="str">
        <f t="array" ref="P975">IF(ISERROR(SMALL(IF(($E$5:$E$2000&lt;&gt;0)*($A$5:$A$2000&lt;&gt;""),$A$5:$A$2000),ROW()-1)),"",INDEX($C$5:$C$2000,MATCH(SMALL(IF(($E$5:$E$2000&lt;&gt;0)*($A$5:$A$2000&lt;&gt;""),$A$5:$A$2000),ROW()-1),$A$5:$A$2000,0)))</f>
        <v/>
      </c>
    </row>
    <row r="976" spans="1:16" ht="16.5" x14ac:dyDescent="0.3">
      <c r="A976" s="14"/>
      <c r="B976" s="13"/>
      <c r="C976" s="23"/>
      <c r="D976" s="21"/>
      <c r="E976" s="24"/>
      <c r="F976" s="19"/>
      <c r="G976" s="19"/>
      <c r="H976" s="19"/>
      <c r="I976" s="20"/>
      <c r="P976" s="35" t="str">
        <f t="array" ref="P976">IF(ISERROR(SMALL(IF(($E$5:$E$2000&lt;&gt;0)*($A$5:$A$2000&lt;&gt;""),$A$5:$A$2000),ROW()-1)),"",INDEX($C$5:$C$2000,MATCH(SMALL(IF(($E$5:$E$2000&lt;&gt;0)*($A$5:$A$2000&lt;&gt;""),$A$5:$A$2000),ROW()-1),$A$5:$A$2000,0)))</f>
        <v/>
      </c>
    </row>
    <row r="977" spans="1:16" ht="16.5" x14ac:dyDescent="0.3">
      <c r="A977" s="14"/>
      <c r="B977" s="13"/>
      <c r="C977" s="23"/>
      <c r="D977" s="21"/>
      <c r="E977" s="24"/>
      <c r="F977" s="19"/>
      <c r="G977" s="19"/>
      <c r="H977" s="19"/>
      <c r="I977" s="20"/>
      <c r="P977" s="35" t="str">
        <f t="array" ref="P977">IF(ISERROR(SMALL(IF(($E$5:$E$2000&lt;&gt;0)*($A$5:$A$2000&lt;&gt;""),$A$5:$A$2000),ROW()-1)),"",INDEX($C$5:$C$2000,MATCH(SMALL(IF(($E$5:$E$2000&lt;&gt;0)*($A$5:$A$2000&lt;&gt;""),$A$5:$A$2000),ROW()-1),$A$5:$A$2000,0)))</f>
        <v/>
      </c>
    </row>
    <row r="978" spans="1:16" ht="16.5" x14ac:dyDescent="0.3">
      <c r="A978" s="14"/>
      <c r="B978" s="13"/>
      <c r="C978" s="23"/>
      <c r="D978" s="21"/>
      <c r="E978" s="24"/>
      <c r="F978" s="19"/>
      <c r="G978" s="19"/>
      <c r="H978" s="19"/>
      <c r="I978" s="20"/>
      <c r="P978" s="35" t="str">
        <f t="array" ref="P978">IF(ISERROR(SMALL(IF(($E$5:$E$2000&lt;&gt;0)*($A$5:$A$2000&lt;&gt;""),$A$5:$A$2000),ROW()-1)),"",INDEX($C$5:$C$2000,MATCH(SMALL(IF(($E$5:$E$2000&lt;&gt;0)*($A$5:$A$2000&lt;&gt;""),$A$5:$A$2000),ROW()-1),$A$5:$A$2000,0)))</f>
        <v/>
      </c>
    </row>
    <row r="979" spans="1:16" ht="16.5" x14ac:dyDescent="0.3">
      <c r="A979" s="14"/>
      <c r="B979" s="13"/>
      <c r="C979" s="23"/>
      <c r="D979" s="21"/>
      <c r="E979" s="24"/>
      <c r="F979" s="19"/>
      <c r="G979" s="19"/>
      <c r="H979" s="19"/>
      <c r="I979" s="20"/>
      <c r="P979" s="35" t="str">
        <f t="array" ref="P979">IF(ISERROR(SMALL(IF(($E$5:$E$2000&lt;&gt;0)*($A$5:$A$2000&lt;&gt;""),$A$5:$A$2000),ROW()-1)),"",INDEX($C$5:$C$2000,MATCH(SMALL(IF(($E$5:$E$2000&lt;&gt;0)*($A$5:$A$2000&lt;&gt;""),$A$5:$A$2000),ROW()-1),$A$5:$A$2000,0)))</f>
        <v/>
      </c>
    </row>
    <row r="980" spans="1:16" ht="16.5" x14ac:dyDescent="0.3">
      <c r="A980" s="14"/>
      <c r="B980" s="13"/>
      <c r="C980" s="23"/>
      <c r="D980" s="21"/>
      <c r="E980" s="24"/>
      <c r="F980" s="19"/>
      <c r="G980" s="19"/>
      <c r="H980" s="19"/>
      <c r="I980" s="20"/>
      <c r="P980" s="35" t="str">
        <f t="array" ref="P980">IF(ISERROR(SMALL(IF(($E$5:$E$2000&lt;&gt;0)*($A$5:$A$2000&lt;&gt;""),$A$5:$A$2000),ROW()-1)),"",INDEX($C$5:$C$2000,MATCH(SMALL(IF(($E$5:$E$2000&lt;&gt;0)*($A$5:$A$2000&lt;&gt;""),$A$5:$A$2000),ROW()-1),$A$5:$A$2000,0)))</f>
        <v/>
      </c>
    </row>
    <row r="981" spans="1:16" ht="16.5" x14ac:dyDescent="0.3">
      <c r="A981" s="14"/>
      <c r="B981" s="13"/>
      <c r="C981" s="23"/>
      <c r="D981" s="21"/>
      <c r="E981" s="24"/>
      <c r="F981" s="19"/>
      <c r="G981" s="19"/>
      <c r="H981" s="19"/>
      <c r="I981" s="20"/>
      <c r="P981" s="35" t="str">
        <f t="array" ref="P981">IF(ISERROR(SMALL(IF(($E$5:$E$2000&lt;&gt;0)*($A$5:$A$2000&lt;&gt;""),$A$5:$A$2000),ROW()-1)),"",INDEX($C$5:$C$2000,MATCH(SMALL(IF(($E$5:$E$2000&lt;&gt;0)*($A$5:$A$2000&lt;&gt;""),$A$5:$A$2000),ROW()-1),$A$5:$A$2000,0)))</f>
        <v/>
      </c>
    </row>
    <row r="982" spans="1:16" ht="16.5" x14ac:dyDescent="0.3">
      <c r="A982" s="14"/>
      <c r="B982" s="13"/>
      <c r="C982" s="23"/>
      <c r="D982" s="21"/>
      <c r="E982" s="24"/>
      <c r="F982" s="19"/>
      <c r="G982" s="19"/>
      <c r="H982" s="19"/>
      <c r="I982" s="20"/>
      <c r="P982" s="35" t="str">
        <f t="array" ref="P982">IF(ISERROR(SMALL(IF(($E$5:$E$2000&lt;&gt;0)*($A$5:$A$2000&lt;&gt;""),$A$5:$A$2000),ROW()-1)),"",INDEX($C$5:$C$2000,MATCH(SMALL(IF(($E$5:$E$2000&lt;&gt;0)*($A$5:$A$2000&lt;&gt;""),$A$5:$A$2000),ROW()-1),$A$5:$A$2000,0)))</f>
        <v/>
      </c>
    </row>
    <row r="983" spans="1:16" ht="16.5" x14ac:dyDescent="0.3">
      <c r="A983" s="14"/>
      <c r="B983" s="13"/>
      <c r="C983" s="23"/>
      <c r="D983" s="21"/>
      <c r="E983" s="24"/>
      <c r="F983" s="19"/>
      <c r="G983" s="19"/>
      <c r="H983" s="19"/>
      <c r="I983" s="20"/>
      <c r="P983" s="35" t="str">
        <f t="array" ref="P983">IF(ISERROR(SMALL(IF(($E$5:$E$2000&lt;&gt;0)*($A$5:$A$2000&lt;&gt;""),$A$5:$A$2000),ROW()-1)),"",INDEX($C$5:$C$2000,MATCH(SMALL(IF(($E$5:$E$2000&lt;&gt;0)*($A$5:$A$2000&lt;&gt;""),$A$5:$A$2000),ROW()-1),$A$5:$A$2000,0)))</f>
        <v/>
      </c>
    </row>
    <row r="984" spans="1:16" ht="16.5" x14ac:dyDescent="0.3">
      <c r="A984" s="14"/>
      <c r="B984" s="13"/>
      <c r="C984" s="23"/>
      <c r="D984" s="21"/>
      <c r="E984" s="24"/>
      <c r="F984" s="19"/>
      <c r="G984" s="19"/>
      <c r="H984" s="19"/>
      <c r="I984" s="20"/>
      <c r="P984" s="35" t="str">
        <f t="array" ref="P984">IF(ISERROR(SMALL(IF(($E$5:$E$2000&lt;&gt;0)*($A$5:$A$2000&lt;&gt;""),$A$5:$A$2000),ROW()-1)),"",INDEX($C$5:$C$2000,MATCH(SMALL(IF(($E$5:$E$2000&lt;&gt;0)*($A$5:$A$2000&lt;&gt;""),$A$5:$A$2000),ROW()-1),$A$5:$A$2000,0)))</f>
        <v/>
      </c>
    </row>
    <row r="985" spans="1:16" ht="16.5" x14ac:dyDescent="0.3">
      <c r="A985" s="14"/>
      <c r="B985" s="13"/>
      <c r="C985" s="23"/>
      <c r="D985" s="21"/>
      <c r="E985" s="24"/>
      <c r="F985" s="19"/>
      <c r="G985" s="19"/>
      <c r="H985" s="19"/>
      <c r="I985" s="20"/>
      <c r="P985" s="35" t="str">
        <f t="array" ref="P985">IF(ISERROR(SMALL(IF(($E$5:$E$2000&lt;&gt;0)*($A$5:$A$2000&lt;&gt;""),$A$5:$A$2000),ROW()-1)),"",INDEX($C$5:$C$2000,MATCH(SMALL(IF(($E$5:$E$2000&lt;&gt;0)*($A$5:$A$2000&lt;&gt;""),$A$5:$A$2000),ROW()-1),$A$5:$A$2000,0)))</f>
        <v/>
      </c>
    </row>
    <row r="986" spans="1:16" ht="16.5" x14ac:dyDescent="0.3">
      <c r="A986" s="14"/>
      <c r="B986" s="13"/>
      <c r="C986" s="23"/>
      <c r="D986" s="21"/>
      <c r="E986" s="24"/>
      <c r="F986" s="19"/>
      <c r="G986" s="19"/>
      <c r="H986" s="19"/>
      <c r="I986" s="20"/>
      <c r="P986" s="35" t="str">
        <f t="array" ref="P986">IF(ISERROR(SMALL(IF(($E$5:$E$2000&lt;&gt;0)*($A$5:$A$2000&lt;&gt;""),$A$5:$A$2000),ROW()-1)),"",INDEX($C$5:$C$2000,MATCH(SMALL(IF(($E$5:$E$2000&lt;&gt;0)*($A$5:$A$2000&lt;&gt;""),$A$5:$A$2000),ROW()-1),$A$5:$A$2000,0)))</f>
        <v/>
      </c>
    </row>
    <row r="987" spans="1:16" ht="16.5" x14ac:dyDescent="0.3">
      <c r="A987" s="14"/>
      <c r="B987" s="13"/>
      <c r="C987" s="23"/>
      <c r="D987" s="21"/>
      <c r="E987" s="24"/>
      <c r="F987" s="19"/>
      <c r="G987" s="19"/>
      <c r="H987" s="19"/>
      <c r="I987" s="20"/>
      <c r="P987" s="35" t="str">
        <f t="array" ref="P987">IF(ISERROR(SMALL(IF(($E$5:$E$2000&lt;&gt;0)*($A$5:$A$2000&lt;&gt;""),$A$5:$A$2000),ROW()-1)),"",INDEX($C$5:$C$2000,MATCH(SMALL(IF(($E$5:$E$2000&lt;&gt;0)*($A$5:$A$2000&lt;&gt;""),$A$5:$A$2000),ROW()-1),$A$5:$A$2000,0)))</f>
        <v/>
      </c>
    </row>
    <row r="988" spans="1:16" ht="16.5" x14ac:dyDescent="0.3">
      <c r="A988" s="14"/>
      <c r="B988" s="13"/>
      <c r="C988" s="23"/>
      <c r="D988" s="21"/>
      <c r="E988" s="24"/>
      <c r="F988" s="19"/>
      <c r="G988" s="19"/>
      <c r="H988" s="19"/>
      <c r="I988" s="20"/>
      <c r="P988" s="35" t="str">
        <f t="array" ref="P988">IF(ISERROR(SMALL(IF(($E$5:$E$2000&lt;&gt;0)*($A$5:$A$2000&lt;&gt;""),$A$5:$A$2000),ROW()-1)),"",INDEX($C$5:$C$2000,MATCH(SMALL(IF(($E$5:$E$2000&lt;&gt;0)*($A$5:$A$2000&lt;&gt;""),$A$5:$A$2000),ROW()-1),$A$5:$A$2000,0)))</f>
        <v/>
      </c>
    </row>
    <row r="989" spans="1:16" ht="16.5" x14ac:dyDescent="0.3">
      <c r="A989" s="14"/>
      <c r="B989" s="13"/>
      <c r="C989" s="23"/>
      <c r="D989" s="21"/>
      <c r="E989" s="24"/>
      <c r="F989" s="19"/>
      <c r="G989" s="19"/>
      <c r="H989" s="19"/>
      <c r="I989" s="20"/>
      <c r="P989" s="35" t="str">
        <f t="array" ref="P989">IF(ISERROR(SMALL(IF(($E$5:$E$2000&lt;&gt;0)*($A$5:$A$2000&lt;&gt;""),$A$5:$A$2000),ROW()-1)),"",INDEX($C$5:$C$2000,MATCH(SMALL(IF(($E$5:$E$2000&lt;&gt;0)*($A$5:$A$2000&lt;&gt;""),$A$5:$A$2000),ROW()-1),$A$5:$A$2000,0)))</f>
        <v/>
      </c>
    </row>
    <row r="990" spans="1:16" ht="16.5" x14ac:dyDescent="0.3">
      <c r="A990" s="14"/>
      <c r="B990" s="13"/>
      <c r="C990" s="23"/>
      <c r="D990" s="21"/>
      <c r="E990" s="24"/>
      <c r="F990" s="19"/>
      <c r="G990" s="19"/>
      <c r="H990" s="19"/>
      <c r="I990" s="20"/>
      <c r="P990" s="35" t="str">
        <f t="array" ref="P990">IF(ISERROR(SMALL(IF(($E$5:$E$2000&lt;&gt;0)*($A$5:$A$2000&lt;&gt;""),$A$5:$A$2000),ROW()-1)),"",INDEX($C$5:$C$2000,MATCH(SMALL(IF(($E$5:$E$2000&lt;&gt;0)*($A$5:$A$2000&lt;&gt;""),$A$5:$A$2000),ROW()-1),$A$5:$A$2000,0)))</f>
        <v/>
      </c>
    </row>
    <row r="991" spans="1:16" ht="16.5" x14ac:dyDescent="0.3">
      <c r="A991" s="14"/>
      <c r="B991" s="13"/>
      <c r="C991" s="23"/>
      <c r="D991" s="21"/>
      <c r="E991" s="24"/>
      <c r="F991" s="19"/>
      <c r="G991" s="19"/>
      <c r="H991" s="19"/>
      <c r="I991" s="20"/>
      <c r="P991" s="35" t="str">
        <f t="array" ref="P991">IF(ISERROR(SMALL(IF(($E$5:$E$2000&lt;&gt;0)*($A$5:$A$2000&lt;&gt;""),$A$5:$A$2000),ROW()-1)),"",INDEX($C$5:$C$2000,MATCH(SMALL(IF(($E$5:$E$2000&lt;&gt;0)*($A$5:$A$2000&lt;&gt;""),$A$5:$A$2000),ROW()-1),$A$5:$A$2000,0)))</f>
        <v/>
      </c>
    </row>
    <row r="992" spans="1:16" ht="16.5" x14ac:dyDescent="0.3">
      <c r="A992" s="14"/>
      <c r="B992" s="13"/>
      <c r="C992" s="23"/>
      <c r="D992" s="21"/>
      <c r="E992" s="24"/>
      <c r="F992" s="19"/>
      <c r="G992" s="19"/>
      <c r="H992" s="19"/>
      <c r="I992" s="20"/>
      <c r="P992" s="35" t="str">
        <f t="array" ref="P992">IF(ISERROR(SMALL(IF(($E$5:$E$2000&lt;&gt;0)*($A$5:$A$2000&lt;&gt;""),$A$5:$A$2000),ROW()-1)),"",INDEX($C$5:$C$2000,MATCH(SMALL(IF(($E$5:$E$2000&lt;&gt;0)*($A$5:$A$2000&lt;&gt;""),$A$5:$A$2000),ROW()-1),$A$5:$A$2000,0)))</f>
        <v/>
      </c>
    </row>
    <row r="993" spans="1:16" ht="16.5" x14ac:dyDescent="0.3">
      <c r="A993" s="14"/>
      <c r="B993" s="13"/>
      <c r="C993" s="23"/>
      <c r="D993" s="21"/>
      <c r="E993" s="24"/>
      <c r="F993" s="19"/>
      <c r="G993" s="19"/>
      <c r="H993" s="19"/>
      <c r="I993" s="20"/>
      <c r="P993" s="35" t="str">
        <f t="array" ref="P993">IF(ISERROR(SMALL(IF(($E$5:$E$2000&lt;&gt;0)*($A$5:$A$2000&lt;&gt;""),$A$5:$A$2000),ROW()-1)),"",INDEX($C$5:$C$2000,MATCH(SMALL(IF(($E$5:$E$2000&lt;&gt;0)*($A$5:$A$2000&lt;&gt;""),$A$5:$A$2000),ROW()-1),$A$5:$A$2000,0)))</f>
        <v/>
      </c>
    </row>
    <row r="994" spans="1:16" ht="16.5" x14ac:dyDescent="0.3">
      <c r="A994" s="14"/>
      <c r="B994" s="13"/>
      <c r="C994" s="23"/>
      <c r="D994" s="21"/>
      <c r="E994" s="24"/>
      <c r="F994" s="19"/>
      <c r="G994" s="19"/>
      <c r="H994" s="19"/>
      <c r="I994" s="20"/>
      <c r="P994" s="35" t="str">
        <f t="array" ref="P994">IF(ISERROR(SMALL(IF(($E$5:$E$2000&lt;&gt;0)*($A$5:$A$2000&lt;&gt;""),$A$5:$A$2000),ROW()-1)),"",INDEX($C$5:$C$2000,MATCH(SMALL(IF(($E$5:$E$2000&lt;&gt;0)*($A$5:$A$2000&lt;&gt;""),$A$5:$A$2000),ROW()-1),$A$5:$A$2000,0)))</f>
        <v/>
      </c>
    </row>
    <row r="995" spans="1:16" ht="16.5" x14ac:dyDescent="0.3">
      <c r="A995" s="14"/>
      <c r="B995" s="13"/>
      <c r="C995" s="23"/>
      <c r="D995" s="21"/>
      <c r="E995" s="24"/>
      <c r="F995" s="19"/>
      <c r="G995" s="19"/>
      <c r="H995" s="19"/>
      <c r="I995" s="20"/>
      <c r="P995" s="35" t="str">
        <f t="array" ref="P995">IF(ISERROR(SMALL(IF(($E$5:$E$2000&lt;&gt;0)*($A$5:$A$2000&lt;&gt;""),$A$5:$A$2000),ROW()-1)),"",INDEX($C$5:$C$2000,MATCH(SMALL(IF(($E$5:$E$2000&lt;&gt;0)*($A$5:$A$2000&lt;&gt;""),$A$5:$A$2000),ROW()-1),$A$5:$A$2000,0)))</f>
        <v/>
      </c>
    </row>
    <row r="996" spans="1:16" ht="16.5" x14ac:dyDescent="0.3">
      <c r="A996" s="14"/>
      <c r="B996" s="13"/>
      <c r="C996" s="23"/>
      <c r="D996" s="21"/>
      <c r="E996" s="24"/>
      <c r="F996" s="19"/>
      <c r="G996" s="19"/>
      <c r="H996" s="19"/>
      <c r="I996" s="20"/>
      <c r="P996" s="35" t="str">
        <f t="array" ref="P996">IF(ISERROR(SMALL(IF(($E$5:$E$2000&lt;&gt;0)*($A$5:$A$2000&lt;&gt;""),$A$5:$A$2000),ROW()-1)),"",INDEX($C$5:$C$2000,MATCH(SMALL(IF(($E$5:$E$2000&lt;&gt;0)*($A$5:$A$2000&lt;&gt;""),$A$5:$A$2000),ROW()-1),$A$5:$A$2000,0)))</f>
        <v/>
      </c>
    </row>
    <row r="997" spans="1:16" ht="16.5" x14ac:dyDescent="0.3">
      <c r="A997" s="14"/>
      <c r="B997" s="13"/>
      <c r="C997" s="23"/>
      <c r="D997" s="21"/>
      <c r="E997" s="24"/>
      <c r="F997" s="19"/>
      <c r="G997" s="19"/>
      <c r="H997" s="19"/>
      <c r="I997" s="20"/>
      <c r="P997" s="35" t="str">
        <f t="array" ref="P997">IF(ISERROR(SMALL(IF(($E$5:$E$2000&lt;&gt;0)*($A$5:$A$2000&lt;&gt;""),$A$5:$A$2000),ROW()-1)),"",INDEX($C$5:$C$2000,MATCH(SMALL(IF(($E$5:$E$2000&lt;&gt;0)*($A$5:$A$2000&lt;&gt;""),$A$5:$A$2000),ROW()-1),$A$5:$A$2000,0)))</f>
        <v/>
      </c>
    </row>
    <row r="998" spans="1:16" ht="16.5" x14ac:dyDescent="0.3">
      <c r="A998" s="14"/>
      <c r="B998" s="13"/>
      <c r="C998" s="23"/>
      <c r="D998" s="21"/>
      <c r="E998" s="24"/>
      <c r="F998" s="19"/>
      <c r="G998" s="19"/>
      <c r="H998" s="19"/>
      <c r="I998" s="20"/>
      <c r="P998" s="35" t="str">
        <f t="array" ref="P998">IF(ISERROR(SMALL(IF(($E$5:$E$2000&lt;&gt;0)*($A$5:$A$2000&lt;&gt;""),$A$5:$A$2000),ROW()-1)),"",INDEX($C$5:$C$2000,MATCH(SMALL(IF(($E$5:$E$2000&lt;&gt;0)*($A$5:$A$2000&lt;&gt;""),$A$5:$A$2000),ROW()-1),$A$5:$A$2000,0)))</f>
        <v/>
      </c>
    </row>
    <row r="999" spans="1:16" ht="16.5" x14ac:dyDescent="0.3">
      <c r="A999" s="14"/>
      <c r="B999" s="13"/>
      <c r="C999" s="23"/>
      <c r="D999" s="21"/>
      <c r="E999" s="24"/>
      <c r="F999" s="19"/>
      <c r="G999" s="19"/>
      <c r="H999" s="19"/>
      <c r="I999" s="20"/>
      <c r="P999" s="35" t="str">
        <f t="array" ref="P999">IF(ISERROR(SMALL(IF(($E$5:$E$2000&lt;&gt;0)*($A$5:$A$2000&lt;&gt;""),$A$5:$A$2000),ROW()-1)),"",INDEX($C$5:$C$2000,MATCH(SMALL(IF(($E$5:$E$2000&lt;&gt;0)*($A$5:$A$2000&lt;&gt;""),$A$5:$A$2000),ROW()-1),$A$5:$A$2000,0)))</f>
        <v/>
      </c>
    </row>
    <row r="1000" spans="1:16" ht="16.5" x14ac:dyDescent="0.3">
      <c r="A1000" s="14"/>
      <c r="B1000" s="13"/>
      <c r="C1000" s="23"/>
      <c r="D1000" s="21"/>
      <c r="E1000" s="24"/>
      <c r="F1000" s="19"/>
      <c r="G1000" s="19"/>
      <c r="H1000" s="19"/>
      <c r="I1000" s="20"/>
      <c r="P1000" s="35" t="str">
        <f t="array" ref="P1000">IF(ISERROR(SMALL(IF(($E$5:$E$2000&lt;&gt;0)*($A$5:$A$2000&lt;&gt;""),$A$5:$A$2000),ROW()-1)),"",INDEX($C$5:$C$2000,MATCH(SMALL(IF(($E$5:$E$2000&lt;&gt;0)*($A$5:$A$2000&lt;&gt;""),$A$5:$A$2000),ROW()-1),$A$5:$A$2000,0)))</f>
        <v/>
      </c>
    </row>
    <row r="1001" spans="1:16" ht="16.5" x14ac:dyDescent="0.3">
      <c r="A1001" s="14"/>
      <c r="B1001" s="13"/>
      <c r="C1001" s="23"/>
      <c r="D1001" s="21"/>
      <c r="E1001" s="24"/>
      <c r="F1001" s="19"/>
      <c r="G1001" s="19"/>
      <c r="H1001" s="19"/>
      <c r="I1001" s="20"/>
      <c r="P1001" s="35" t="str">
        <f t="array" ref="P1001">IF(ISERROR(SMALL(IF(($E$5:$E$2000&lt;&gt;0)*($A$5:$A$2000&lt;&gt;""),$A$5:$A$2000),ROW()-1)),"",INDEX($C$5:$C$2000,MATCH(SMALL(IF(($E$5:$E$2000&lt;&gt;0)*($A$5:$A$2000&lt;&gt;""),$A$5:$A$2000),ROW()-1),$A$5:$A$2000,0)))</f>
        <v/>
      </c>
    </row>
    <row r="1002" spans="1:16" ht="16.5" x14ac:dyDescent="0.3">
      <c r="A1002" s="14"/>
      <c r="B1002" s="13"/>
      <c r="C1002" s="23"/>
      <c r="D1002" s="21"/>
      <c r="E1002" s="24"/>
      <c r="F1002" s="19"/>
      <c r="G1002" s="19"/>
      <c r="H1002" s="19"/>
      <c r="I1002" s="20"/>
      <c r="P1002" s="35" t="str">
        <f t="array" ref="P1002">IF(ISERROR(SMALL(IF(($E$5:$E$2000&lt;&gt;0)*($A$5:$A$2000&lt;&gt;""),$A$5:$A$2000),ROW()-1)),"",INDEX($C$5:$C$2000,MATCH(SMALL(IF(($E$5:$E$2000&lt;&gt;0)*($A$5:$A$2000&lt;&gt;""),$A$5:$A$2000),ROW()-1),$A$5:$A$2000,0)))</f>
        <v/>
      </c>
    </row>
    <row r="1003" spans="1:16" ht="16.5" x14ac:dyDescent="0.3">
      <c r="A1003" s="14"/>
      <c r="B1003" s="13"/>
      <c r="C1003" s="23"/>
      <c r="D1003" s="21"/>
      <c r="E1003" s="24"/>
      <c r="F1003" s="19"/>
      <c r="G1003" s="19"/>
      <c r="H1003" s="19"/>
      <c r="I1003" s="20"/>
      <c r="P1003" s="35" t="str">
        <f t="array" ref="P1003">IF(ISERROR(SMALL(IF(($E$5:$E$2000&lt;&gt;0)*($A$5:$A$2000&lt;&gt;""),$A$5:$A$2000),ROW()-1)),"",INDEX($C$5:$C$2000,MATCH(SMALL(IF(($E$5:$E$2000&lt;&gt;0)*($A$5:$A$2000&lt;&gt;""),$A$5:$A$2000),ROW()-1),$A$5:$A$2000,0)))</f>
        <v/>
      </c>
    </row>
    <row r="1004" spans="1:16" ht="16.5" x14ac:dyDescent="0.3">
      <c r="A1004" s="14"/>
      <c r="B1004" s="13"/>
      <c r="C1004" s="23"/>
      <c r="D1004" s="21"/>
      <c r="E1004" s="24"/>
      <c r="F1004" s="19"/>
      <c r="G1004" s="19"/>
      <c r="H1004" s="19"/>
      <c r="I1004" s="20"/>
      <c r="P1004" s="35" t="str">
        <f t="array" ref="P1004">IF(ISERROR(SMALL(IF(($E$5:$E$2000&lt;&gt;0)*($A$5:$A$2000&lt;&gt;""),$A$5:$A$2000),ROW()-1)),"",INDEX($C$5:$C$2000,MATCH(SMALL(IF(($E$5:$E$2000&lt;&gt;0)*($A$5:$A$2000&lt;&gt;""),$A$5:$A$2000),ROW()-1),$A$5:$A$2000,0)))</f>
        <v/>
      </c>
    </row>
    <row r="1005" spans="1:16" ht="16.5" x14ac:dyDescent="0.3">
      <c r="A1005" s="14"/>
      <c r="B1005" s="13"/>
      <c r="C1005" s="23"/>
      <c r="D1005" s="21"/>
      <c r="E1005" s="24"/>
      <c r="F1005" s="19"/>
      <c r="G1005" s="19"/>
      <c r="H1005" s="19"/>
      <c r="I1005" s="20"/>
      <c r="P1005" s="35" t="str">
        <f t="array" ref="P1005">IF(ISERROR(SMALL(IF(($E$5:$E$2000&lt;&gt;0)*($A$5:$A$2000&lt;&gt;""),$A$5:$A$2000),ROW()-1)),"",INDEX($C$5:$C$2000,MATCH(SMALL(IF(($E$5:$E$2000&lt;&gt;0)*($A$5:$A$2000&lt;&gt;""),$A$5:$A$2000),ROW()-1),$A$5:$A$2000,0)))</f>
        <v/>
      </c>
    </row>
    <row r="1006" spans="1:16" ht="16.5" x14ac:dyDescent="0.3">
      <c r="A1006" s="14"/>
      <c r="B1006" s="13"/>
      <c r="C1006" s="23"/>
      <c r="D1006" s="21"/>
      <c r="E1006" s="24"/>
      <c r="F1006" s="19"/>
      <c r="G1006" s="19"/>
      <c r="H1006" s="19"/>
      <c r="I1006" s="20"/>
      <c r="P1006" s="35" t="str">
        <f t="array" ref="P1006">IF(ISERROR(SMALL(IF(($E$5:$E$2000&lt;&gt;0)*($A$5:$A$2000&lt;&gt;""),$A$5:$A$2000),ROW()-1)),"",INDEX($C$5:$C$2000,MATCH(SMALL(IF(($E$5:$E$2000&lt;&gt;0)*($A$5:$A$2000&lt;&gt;""),$A$5:$A$2000),ROW()-1),$A$5:$A$2000,0)))</f>
        <v/>
      </c>
    </row>
    <row r="1007" spans="1:16" ht="16.5" x14ac:dyDescent="0.3">
      <c r="A1007" s="14"/>
      <c r="B1007" s="13"/>
      <c r="C1007" s="23"/>
      <c r="D1007" s="21"/>
      <c r="E1007" s="24"/>
      <c r="F1007" s="19"/>
      <c r="G1007" s="19"/>
      <c r="H1007" s="19"/>
      <c r="I1007" s="20"/>
      <c r="P1007" s="35" t="str">
        <f t="array" ref="P1007">IF(ISERROR(SMALL(IF(($E$5:$E$2000&lt;&gt;0)*($A$5:$A$2000&lt;&gt;""),$A$5:$A$2000),ROW()-1)),"",INDEX($C$5:$C$2000,MATCH(SMALL(IF(($E$5:$E$2000&lt;&gt;0)*($A$5:$A$2000&lt;&gt;""),$A$5:$A$2000),ROW()-1),$A$5:$A$2000,0)))</f>
        <v/>
      </c>
    </row>
    <row r="1008" spans="1:16" ht="16.5" x14ac:dyDescent="0.3">
      <c r="A1008" s="14"/>
      <c r="B1008" s="13"/>
      <c r="C1008" s="23"/>
      <c r="D1008" s="21"/>
      <c r="E1008" s="24"/>
      <c r="F1008" s="19"/>
      <c r="G1008" s="19"/>
      <c r="H1008" s="19"/>
      <c r="I1008" s="20"/>
      <c r="P1008" s="35" t="str">
        <f t="array" ref="P1008">IF(ISERROR(SMALL(IF(($E$5:$E$2000&lt;&gt;0)*($A$5:$A$2000&lt;&gt;""),$A$5:$A$2000),ROW()-1)),"",INDEX($C$5:$C$2000,MATCH(SMALL(IF(($E$5:$E$2000&lt;&gt;0)*($A$5:$A$2000&lt;&gt;""),$A$5:$A$2000),ROW()-1),$A$5:$A$2000,0)))</f>
        <v/>
      </c>
    </row>
    <row r="1009" spans="1:16" ht="16.5" x14ac:dyDescent="0.3">
      <c r="A1009" s="14"/>
      <c r="B1009" s="13"/>
      <c r="C1009" s="23"/>
      <c r="D1009" s="21"/>
      <c r="E1009" s="24"/>
      <c r="F1009" s="19"/>
      <c r="G1009" s="19"/>
      <c r="H1009" s="19"/>
      <c r="I1009" s="20"/>
      <c r="P1009" s="35" t="str">
        <f t="array" ref="P1009">IF(ISERROR(SMALL(IF(($E$5:$E$2000&lt;&gt;0)*($A$5:$A$2000&lt;&gt;""),$A$5:$A$2000),ROW()-1)),"",INDEX($C$5:$C$2000,MATCH(SMALL(IF(($E$5:$E$2000&lt;&gt;0)*($A$5:$A$2000&lt;&gt;""),$A$5:$A$2000),ROW()-1),$A$5:$A$2000,0)))</f>
        <v/>
      </c>
    </row>
    <row r="1010" spans="1:16" ht="16.5" x14ac:dyDescent="0.3">
      <c r="A1010" s="14"/>
      <c r="B1010" s="13"/>
      <c r="C1010" s="23"/>
      <c r="D1010" s="21"/>
      <c r="E1010" s="24"/>
      <c r="F1010" s="19"/>
      <c r="G1010" s="19"/>
      <c r="H1010" s="19"/>
      <c r="I1010" s="20"/>
      <c r="P1010" s="35" t="str">
        <f t="array" ref="P1010">IF(ISERROR(SMALL(IF(($E$5:$E$2000&lt;&gt;0)*($A$5:$A$2000&lt;&gt;""),$A$5:$A$2000),ROW()-1)),"",INDEX($C$5:$C$2000,MATCH(SMALL(IF(($E$5:$E$2000&lt;&gt;0)*($A$5:$A$2000&lt;&gt;""),$A$5:$A$2000),ROW()-1),$A$5:$A$2000,0)))</f>
        <v/>
      </c>
    </row>
    <row r="1011" spans="1:16" ht="16.5" x14ac:dyDescent="0.3">
      <c r="A1011" s="14"/>
      <c r="B1011" s="13"/>
      <c r="C1011" s="23"/>
      <c r="D1011" s="21"/>
      <c r="E1011" s="24"/>
      <c r="F1011" s="19"/>
      <c r="G1011" s="19"/>
      <c r="H1011" s="19"/>
      <c r="I1011" s="20"/>
      <c r="P1011" s="35" t="str">
        <f t="array" ref="P1011">IF(ISERROR(SMALL(IF(($E$5:$E$2000&lt;&gt;0)*($A$5:$A$2000&lt;&gt;""),$A$5:$A$2000),ROW()-1)),"",INDEX($C$5:$C$2000,MATCH(SMALL(IF(($E$5:$E$2000&lt;&gt;0)*($A$5:$A$2000&lt;&gt;""),$A$5:$A$2000),ROW()-1),$A$5:$A$2000,0)))</f>
        <v/>
      </c>
    </row>
    <row r="1012" spans="1:16" ht="16.5" x14ac:dyDescent="0.3">
      <c r="A1012" s="14"/>
      <c r="B1012" s="13"/>
      <c r="C1012" s="23"/>
      <c r="D1012" s="21"/>
      <c r="E1012" s="24"/>
      <c r="F1012" s="19"/>
      <c r="G1012" s="19"/>
      <c r="H1012" s="19"/>
      <c r="I1012" s="20"/>
      <c r="P1012" s="35" t="str">
        <f t="array" ref="P1012">IF(ISERROR(SMALL(IF(($E$5:$E$2000&lt;&gt;0)*($A$5:$A$2000&lt;&gt;""),$A$5:$A$2000),ROW()-1)),"",INDEX($C$5:$C$2000,MATCH(SMALL(IF(($E$5:$E$2000&lt;&gt;0)*($A$5:$A$2000&lt;&gt;""),$A$5:$A$2000),ROW()-1),$A$5:$A$2000,0)))</f>
        <v/>
      </c>
    </row>
    <row r="1013" spans="1:16" ht="16.5" x14ac:dyDescent="0.3">
      <c r="A1013" s="14"/>
      <c r="B1013" s="13"/>
      <c r="C1013" s="23"/>
      <c r="D1013" s="21"/>
      <c r="E1013" s="24"/>
      <c r="F1013" s="19"/>
      <c r="G1013" s="19"/>
      <c r="H1013" s="19"/>
      <c r="I1013" s="20"/>
      <c r="P1013" s="35" t="str">
        <f t="array" ref="P1013">IF(ISERROR(SMALL(IF(($E$5:$E$2000&lt;&gt;0)*($A$5:$A$2000&lt;&gt;""),$A$5:$A$2000),ROW()-1)),"",INDEX($C$5:$C$2000,MATCH(SMALL(IF(($E$5:$E$2000&lt;&gt;0)*($A$5:$A$2000&lt;&gt;""),$A$5:$A$2000),ROW()-1),$A$5:$A$2000,0)))</f>
        <v/>
      </c>
    </row>
    <row r="1014" spans="1:16" ht="16.5" x14ac:dyDescent="0.3">
      <c r="A1014" s="14"/>
      <c r="B1014" s="13"/>
      <c r="C1014" s="23"/>
      <c r="D1014" s="21"/>
      <c r="E1014" s="24"/>
      <c r="F1014" s="19"/>
      <c r="G1014" s="19"/>
      <c r="H1014" s="19"/>
      <c r="I1014" s="20"/>
      <c r="P1014" s="35" t="str">
        <f t="array" ref="P1014">IF(ISERROR(SMALL(IF(($E$5:$E$2000&lt;&gt;0)*($A$5:$A$2000&lt;&gt;""),$A$5:$A$2000),ROW()-1)),"",INDEX($C$5:$C$2000,MATCH(SMALL(IF(($E$5:$E$2000&lt;&gt;0)*($A$5:$A$2000&lt;&gt;""),$A$5:$A$2000),ROW()-1),$A$5:$A$2000,0)))</f>
        <v/>
      </c>
    </row>
    <row r="1015" spans="1:16" ht="16.5" x14ac:dyDescent="0.3">
      <c r="A1015" s="14"/>
      <c r="B1015" s="13"/>
      <c r="C1015" s="23"/>
      <c r="D1015" s="21"/>
      <c r="E1015" s="24"/>
      <c r="F1015" s="19"/>
      <c r="G1015" s="19"/>
      <c r="H1015" s="19"/>
      <c r="I1015" s="20"/>
      <c r="P1015" s="35" t="str">
        <f t="array" ref="P1015">IF(ISERROR(SMALL(IF(($E$5:$E$2000&lt;&gt;0)*($A$5:$A$2000&lt;&gt;""),$A$5:$A$2000),ROW()-1)),"",INDEX($C$5:$C$2000,MATCH(SMALL(IF(($E$5:$E$2000&lt;&gt;0)*($A$5:$A$2000&lt;&gt;""),$A$5:$A$2000),ROW()-1),$A$5:$A$2000,0)))</f>
        <v/>
      </c>
    </row>
    <row r="1016" spans="1:16" ht="16.5" x14ac:dyDescent="0.3">
      <c r="A1016" s="14"/>
      <c r="B1016" s="13"/>
      <c r="C1016" s="23"/>
      <c r="D1016" s="21"/>
      <c r="E1016" s="24"/>
      <c r="F1016" s="19"/>
      <c r="G1016" s="19"/>
      <c r="H1016" s="19"/>
      <c r="I1016" s="20"/>
      <c r="P1016" s="35" t="str">
        <f t="array" ref="P1016">IF(ISERROR(SMALL(IF(($E$5:$E$2000&lt;&gt;0)*($A$5:$A$2000&lt;&gt;""),$A$5:$A$2000),ROW()-1)),"",INDEX($C$5:$C$2000,MATCH(SMALL(IF(($E$5:$E$2000&lt;&gt;0)*($A$5:$A$2000&lt;&gt;""),$A$5:$A$2000),ROW()-1),$A$5:$A$2000,0)))</f>
        <v/>
      </c>
    </row>
    <row r="1017" spans="1:16" ht="16.5" x14ac:dyDescent="0.3">
      <c r="A1017" s="14"/>
      <c r="B1017" s="13"/>
      <c r="C1017" s="23"/>
      <c r="D1017" s="21"/>
      <c r="E1017" s="24"/>
      <c r="F1017" s="19"/>
      <c r="G1017" s="19"/>
      <c r="H1017" s="19"/>
      <c r="I1017" s="20"/>
      <c r="P1017" s="35" t="str">
        <f t="array" ref="P1017">IF(ISERROR(SMALL(IF(($E$5:$E$2000&lt;&gt;0)*($A$5:$A$2000&lt;&gt;""),$A$5:$A$2000),ROW()-1)),"",INDEX($C$5:$C$2000,MATCH(SMALL(IF(($E$5:$E$2000&lt;&gt;0)*($A$5:$A$2000&lt;&gt;""),$A$5:$A$2000),ROW()-1),$A$5:$A$2000,0)))</f>
        <v/>
      </c>
    </row>
    <row r="1018" spans="1:16" ht="16.5" x14ac:dyDescent="0.3">
      <c r="A1018" s="14"/>
      <c r="B1018" s="13"/>
      <c r="C1018" s="23"/>
      <c r="D1018" s="21"/>
      <c r="E1018" s="24"/>
      <c r="F1018" s="19"/>
      <c r="G1018" s="19"/>
      <c r="H1018" s="19"/>
      <c r="I1018" s="20"/>
      <c r="P1018" s="35" t="str">
        <f t="array" ref="P1018">IF(ISERROR(SMALL(IF(($E$5:$E$2000&lt;&gt;0)*($A$5:$A$2000&lt;&gt;""),$A$5:$A$2000),ROW()-1)),"",INDEX($C$5:$C$2000,MATCH(SMALL(IF(($E$5:$E$2000&lt;&gt;0)*($A$5:$A$2000&lt;&gt;""),$A$5:$A$2000),ROW()-1),$A$5:$A$2000,0)))</f>
        <v/>
      </c>
    </row>
    <row r="1019" spans="1:16" ht="16.5" x14ac:dyDescent="0.3">
      <c r="A1019" s="14"/>
      <c r="B1019" s="13"/>
      <c r="C1019" s="23"/>
      <c r="D1019" s="21"/>
      <c r="E1019" s="24"/>
      <c r="F1019" s="19"/>
      <c r="G1019" s="19"/>
      <c r="H1019" s="19"/>
      <c r="I1019" s="20"/>
      <c r="P1019" s="35" t="str">
        <f t="array" ref="P1019">IF(ISERROR(SMALL(IF(($E$5:$E$2000&lt;&gt;0)*($A$5:$A$2000&lt;&gt;""),$A$5:$A$2000),ROW()-1)),"",INDEX($C$5:$C$2000,MATCH(SMALL(IF(($E$5:$E$2000&lt;&gt;0)*($A$5:$A$2000&lt;&gt;""),$A$5:$A$2000),ROW()-1),$A$5:$A$2000,0)))</f>
        <v/>
      </c>
    </row>
    <row r="1020" spans="1:16" ht="16.5" x14ac:dyDescent="0.3">
      <c r="A1020" s="14"/>
      <c r="B1020" s="13"/>
      <c r="C1020" s="23"/>
      <c r="D1020" s="21"/>
      <c r="E1020" s="24"/>
      <c r="F1020" s="19"/>
      <c r="G1020" s="19"/>
      <c r="H1020" s="19"/>
      <c r="I1020" s="20"/>
      <c r="P1020" s="35" t="str">
        <f t="array" ref="P1020">IF(ISERROR(SMALL(IF(($E$5:$E$2000&lt;&gt;0)*($A$5:$A$2000&lt;&gt;""),$A$5:$A$2000),ROW()-1)),"",INDEX($C$5:$C$2000,MATCH(SMALL(IF(($E$5:$E$2000&lt;&gt;0)*($A$5:$A$2000&lt;&gt;""),$A$5:$A$2000),ROW()-1),$A$5:$A$2000,0)))</f>
        <v/>
      </c>
    </row>
    <row r="1021" spans="1:16" ht="16.5" x14ac:dyDescent="0.3">
      <c r="A1021" s="14"/>
      <c r="B1021" s="13"/>
      <c r="C1021" s="23"/>
      <c r="D1021" s="21"/>
      <c r="E1021" s="24"/>
      <c r="F1021" s="19"/>
      <c r="G1021" s="19"/>
      <c r="H1021" s="19"/>
      <c r="I1021" s="20"/>
      <c r="P1021" s="35" t="str">
        <f t="array" ref="P1021">IF(ISERROR(SMALL(IF(($E$5:$E$2000&lt;&gt;0)*($A$5:$A$2000&lt;&gt;""),$A$5:$A$2000),ROW()-1)),"",INDEX($C$5:$C$2000,MATCH(SMALL(IF(($E$5:$E$2000&lt;&gt;0)*($A$5:$A$2000&lt;&gt;""),$A$5:$A$2000),ROW()-1),$A$5:$A$2000,0)))</f>
        <v/>
      </c>
    </row>
    <row r="1022" spans="1:16" ht="16.5" x14ac:dyDescent="0.3">
      <c r="A1022" s="14"/>
      <c r="B1022" s="13"/>
      <c r="C1022" s="23"/>
      <c r="D1022" s="21"/>
      <c r="E1022" s="24"/>
      <c r="F1022" s="19"/>
      <c r="G1022" s="19"/>
      <c r="H1022" s="19"/>
      <c r="I1022" s="20"/>
      <c r="P1022" s="35" t="str">
        <f t="array" ref="P1022">IF(ISERROR(SMALL(IF(($E$5:$E$2000&lt;&gt;0)*($A$5:$A$2000&lt;&gt;""),$A$5:$A$2000),ROW()-1)),"",INDEX($C$5:$C$2000,MATCH(SMALL(IF(($E$5:$E$2000&lt;&gt;0)*($A$5:$A$2000&lt;&gt;""),$A$5:$A$2000),ROW()-1),$A$5:$A$2000,0)))</f>
        <v/>
      </c>
    </row>
    <row r="1023" spans="1:16" ht="16.5" x14ac:dyDescent="0.3">
      <c r="A1023" s="14"/>
      <c r="B1023" s="13"/>
      <c r="C1023" s="23"/>
      <c r="D1023" s="21"/>
      <c r="E1023" s="24"/>
      <c r="F1023" s="19"/>
      <c r="G1023" s="19"/>
      <c r="H1023" s="19"/>
      <c r="I1023" s="20"/>
      <c r="P1023" s="35" t="str">
        <f t="array" ref="P1023">IF(ISERROR(SMALL(IF(($E$5:$E$2000&lt;&gt;0)*($A$5:$A$2000&lt;&gt;""),$A$5:$A$2000),ROW()-1)),"",INDEX($C$5:$C$2000,MATCH(SMALL(IF(($E$5:$E$2000&lt;&gt;0)*($A$5:$A$2000&lt;&gt;""),$A$5:$A$2000),ROW()-1),$A$5:$A$2000,0)))</f>
        <v/>
      </c>
    </row>
    <row r="1024" spans="1:16" ht="16.5" x14ac:dyDescent="0.3">
      <c r="A1024" s="14"/>
      <c r="B1024" s="13"/>
      <c r="C1024" s="23"/>
      <c r="D1024" s="21"/>
      <c r="E1024" s="24"/>
      <c r="F1024" s="19"/>
      <c r="G1024" s="19"/>
      <c r="H1024" s="19"/>
      <c r="I1024" s="20"/>
      <c r="P1024" s="35" t="str">
        <f t="array" ref="P1024">IF(ISERROR(SMALL(IF(($E$5:$E$2000&lt;&gt;0)*($A$5:$A$2000&lt;&gt;""),$A$5:$A$2000),ROW()-1)),"",INDEX($C$5:$C$2000,MATCH(SMALL(IF(($E$5:$E$2000&lt;&gt;0)*($A$5:$A$2000&lt;&gt;""),$A$5:$A$2000),ROW()-1),$A$5:$A$2000,0)))</f>
        <v/>
      </c>
    </row>
    <row r="1025" spans="1:16" ht="16.5" x14ac:dyDescent="0.3">
      <c r="A1025" s="14"/>
      <c r="B1025" s="13"/>
      <c r="C1025" s="23"/>
      <c r="D1025" s="21"/>
      <c r="E1025" s="24"/>
      <c r="F1025" s="19"/>
      <c r="G1025" s="19"/>
      <c r="H1025" s="19"/>
      <c r="I1025" s="20"/>
      <c r="P1025" s="35" t="str">
        <f t="array" ref="P1025">IF(ISERROR(SMALL(IF(($E$5:$E$2000&lt;&gt;0)*($A$5:$A$2000&lt;&gt;""),$A$5:$A$2000),ROW()-1)),"",INDEX($C$5:$C$2000,MATCH(SMALL(IF(($E$5:$E$2000&lt;&gt;0)*($A$5:$A$2000&lt;&gt;""),$A$5:$A$2000),ROW()-1),$A$5:$A$2000,0)))</f>
        <v/>
      </c>
    </row>
    <row r="1026" spans="1:16" ht="16.5" x14ac:dyDescent="0.3">
      <c r="A1026" s="14"/>
      <c r="B1026" s="13"/>
      <c r="C1026" s="23"/>
      <c r="D1026" s="21"/>
      <c r="E1026" s="24"/>
      <c r="F1026" s="19"/>
      <c r="G1026" s="19"/>
      <c r="H1026" s="19"/>
      <c r="I1026" s="20"/>
      <c r="P1026" s="35" t="str">
        <f t="array" ref="P1026">IF(ISERROR(SMALL(IF(($E$5:$E$2000&lt;&gt;0)*($A$5:$A$2000&lt;&gt;""),$A$5:$A$2000),ROW()-1)),"",INDEX($C$5:$C$2000,MATCH(SMALL(IF(($E$5:$E$2000&lt;&gt;0)*($A$5:$A$2000&lt;&gt;""),$A$5:$A$2000),ROW()-1),$A$5:$A$2000,0)))</f>
        <v/>
      </c>
    </row>
    <row r="1027" spans="1:16" ht="16.5" x14ac:dyDescent="0.3">
      <c r="A1027" s="14"/>
      <c r="B1027" s="13"/>
      <c r="C1027" s="23"/>
      <c r="D1027" s="21"/>
      <c r="E1027" s="24"/>
      <c r="F1027" s="19"/>
      <c r="G1027" s="19"/>
      <c r="H1027" s="19"/>
      <c r="I1027" s="20"/>
      <c r="P1027" s="35" t="str">
        <f t="array" ref="P1027">IF(ISERROR(SMALL(IF(($E$5:$E$2000&lt;&gt;0)*($A$5:$A$2000&lt;&gt;""),$A$5:$A$2000),ROW()-1)),"",INDEX($C$5:$C$2000,MATCH(SMALL(IF(($E$5:$E$2000&lt;&gt;0)*($A$5:$A$2000&lt;&gt;""),$A$5:$A$2000),ROW()-1),$A$5:$A$2000,0)))</f>
        <v/>
      </c>
    </row>
    <row r="1028" spans="1:16" ht="16.5" x14ac:dyDescent="0.3">
      <c r="A1028" s="14"/>
      <c r="B1028" s="13"/>
      <c r="C1028" s="23"/>
      <c r="D1028" s="21"/>
      <c r="E1028" s="24"/>
      <c r="F1028" s="19"/>
      <c r="G1028" s="19"/>
      <c r="H1028" s="19"/>
      <c r="I1028" s="20"/>
      <c r="P1028" s="35" t="str">
        <f t="array" ref="P1028">IF(ISERROR(SMALL(IF(($E$5:$E$2000&lt;&gt;0)*($A$5:$A$2000&lt;&gt;""),$A$5:$A$2000),ROW()-1)),"",INDEX($C$5:$C$2000,MATCH(SMALL(IF(($E$5:$E$2000&lt;&gt;0)*($A$5:$A$2000&lt;&gt;""),$A$5:$A$2000),ROW()-1),$A$5:$A$2000,0)))</f>
        <v/>
      </c>
    </row>
    <row r="1029" spans="1:16" ht="16.5" x14ac:dyDescent="0.3">
      <c r="A1029" s="14"/>
      <c r="B1029" s="13"/>
      <c r="C1029" s="23"/>
      <c r="D1029" s="21"/>
      <c r="E1029" s="24"/>
      <c r="F1029" s="19"/>
      <c r="G1029" s="19"/>
      <c r="H1029" s="19"/>
      <c r="I1029" s="20"/>
      <c r="P1029" s="35" t="str">
        <f t="array" ref="P1029">IF(ISERROR(SMALL(IF(($E$5:$E$2000&lt;&gt;0)*($A$5:$A$2000&lt;&gt;""),$A$5:$A$2000),ROW()-1)),"",INDEX($C$5:$C$2000,MATCH(SMALL(IF(($E$5:$E$2000&lt;&gt;0)*($A$5:$A$2000&lt;&gt;""),$A$5:$A$2000),ROW()-1),$A$5:$A$2000,0)))</f>
        <v/>
      </c>
    </row>
    <row r="1030" spans="1:16" ht="16.5" x14ac:dyDescent="0.3">
      <c r="A1030" s="14"/>
      <c r="B1030" s="13"/>
      <c r="C1030" s="23"/>
      <c r="D1030" s="21"/>
      <c r="E1030" s="24"/>
      <c r="F1030" s="19"/>
      <c r="G1030" s="19"/>
      <c r="H1030" s="19"/>
      <c r="I1030" s="20"/>
      <c r="P1030" s="35" t="str">
        <f t="array" ref="P1030">IF(ISERROR(SMALL(IF(($E$5:$E$2000&lt;&gt;0)*($A$5:$A$2000&lt;&gt;""),$A$5:$A$2000),ROW()-1)),"",INDEX($C$5:$C$2000,MATCH(SMALL(IF(($E$5:$E$2000&lt;&gt;0)*($A$5:$A$2000&lt;&gt;""),$A$5:$A$2000),ROW()-1),$A$5:$A$2000,0)))</f>
        <v/>
      </c>
    </row>
    <row r="1031" spans="1:16" ht="16.5" x14ac:dyDescent="0.3">
      <c r="A1031" s="14"/>
      <c r="B1031" s="13"/>
      <c r="C1031" s="23"/>
      <c r="D1031" s="21"/>
      <c r="E1031" s="24"/>
      <c r="F1031" s="19"/>
      <c r="G1031" s="19"/>
      <c r="H1031" s="19"/>
      <c r="I1031" s="20"/>
      <c r="P1031" s="35" t="str">
        <f t="array" ref="P1031">IF(ISERROR(SMALL(IF(($E$5:$E$2000&lt;&gt;0)*($A$5:$A$2000&lt;&gt;""),$A$5:$A$2000),ROW()-1)),"",INDEX($C$5:$C$2000,MATCH(SMALL(IF(($E$5:$E$2000&lt;&gt;0)*($A$5:$A$2000&lt;&gt;""),$A$5:$A$2000),ROW()-1),$A$5:$A$2000,0)))</f>
        <v/>
      </c>
    </row>
    <row r="1032" spans="1:16" ht="16.5" x14ac:dyDescent="0.3">
      <c r="A1032" s="14"/>
      <c r="B1032" s="13"/>
      <c r="C1032" s="23"/>
      <c r="D1032" s="21"/>
      <c r="E1032" s="24"/>
      <c r="F1032" s="19"/>
      <c r="G1032" s="19"/>
      <c r="H1032" s="19"/>
      <c r="I1032" s="20"/>
      <c r="P1032" s="35" t="str">
        <f t="array" ref="P1032">IF(ISERROR(SMALL(IF(($E$5:$E$2000&lt;&gt;0)*($A$5:$A$2000&lt;&gt;""),$A$5:$A$2000),ROW()-1)),"",INDEX($C$5:$C$2000,MATCH(SMALL(IF(($E$5:$E$2000&lt;&gt;0)*($A$5:$A$2000&lt;&gt;""),$A$5:$A$2000),ROW()-1),$A$5:$A$2000,0)))</f>
        <v/>
      </c>
    </row>
    <row r="1033" spans="1:16" ht="16.5" x14ac:dyDescent="0.3">
      <c r="A1033" s="14"/>
      <c r="B1033" s="13"/>
      <c r="C1033" s="23"/>
      <c r="D1033" s="21"/>
      <c r="E1033" s="24"/>
      <c r="F1033" s="19"/>
      <c r="G1033" s="19"/>
      <c r="H1033" s="19"/>
      <c r="I1033" s="20"/>
      <c r="P1033" s="35" t="str">
        <f t="array" ref="P1033">IF(ISERROR(SMALL(IF(($E$5:$E$2000&lt;&gt;0)*($A$5:$A$2000&lt;&gt;""),$A$5:$A$2000),ROW()-1)),"",INDEX($C$5:$C$2000,MATCH(SMALL(IF(($E$5:$E$2000&lt;&gt;0)*($A$5:$A$2000&lt;&gt;""),$A$5:$A$2000),ROW()-1),$A$5:$A$2000,0)))</f>
        <v/>
      </c>
    </row>
    <row r="1034" spans="1:16" ht="16.5" x14ac:dyDescent="0.3">
      <c r="A1034" s="14"/>
      <c r="B1034" s="13"/>
      <c r="C1034" s="23"/>
      <c r="D1034" s="21"/>
      <c r="E1034" s="24"/>
      <c r="F1034" s="19"/>
      <c r="G1034" s="19"/>
      <c r="H1034" s="19"/>
      <c r="I1034" s="20"/>
      <c r="P1034" s="35" t="str">
        <f t="array" ref="P1034">IF(ISERROR(SMALL(IF(($E$5:$E$2000&lt;&gt;0)*($A$5:$A$2000&lt;&gt;""),$A$5:$A$2000),ROW()-1)),"",INDEX($C$5:$C$2000,MATCH(SMALL(IF(($E$5:$E$2000&lt;&gt;0)*($A$5:$A$2000&lt;&gt;""),$A$5:$A$2000),ROW()-1),$A$5:$A$2000,0)))</f>
        <v/>
      </c>
    </row>
    <row r="1035" spans="1:16" ht="16.5" x14ac:dyDescent="0.3">
      <c r="A1035" s="14"/>
      <c r="B1035" s="13"/>
      <c r="C1035" s="23"/>
      <c r="D1035" s="21"/>
      <c r="E1035" s="24"/>
      <c r="F1035" s="19"/>
      <c r="G1035" s="19"/>
      <c r="H1035" s="19"/>
      <c r="I1035" s="20"/>
      <c r="P1035" s="35" t="str">
        <f t="array" ref="P1035">IF(ISERROR(SMALL(IF(($E$5:$E$2000&lt;&gt;0)*($A$5:$A$2000&lt;&gt;""),$A$5:$A$2000),ROW()-1)),"",INDEX($C$5:$C$2000,MATCH(SMALL(IF(($E$5:$E$2000&lt;&gt;0)*($A$5:$A$2000&lt;&gt;""),$A$5:$A$2000),ROW()-1),$A$5:$A$2000,0)))</f>
        <v/>
      </c>
    </row>
    <row r="1036" spans="1:16" ht="16.5" x14ac:dyDescent="0.3">
      <c r="A1036" s="14"/>
      <c r="B1036" s="13"/>
      <c r="C1036" s="23"/>
      <c r="D1036" s="21"/>
      <c r="E1036" s="24"/>
      <c r="F1036" s="19"/>
      <c r="G1036" s="19"/>
      <c r="H1036" s="19"/>
      <c r="I1036" s="20"/>
      <c r="P1036" s="35" t="str">
        <f t="array" ref="P1036">IF(ISERROR(SMALL(IF(($E$5:$E$2000&lt;&gt;0)*($A$5:$A$2000&lt;&gt;""),$A$5:$A$2000),ROW()-1)),"",INDEX($C$5:$C$2000,MATCH(SMALL(IF(($E$5:$E$2000&lt;&gt;0)*($A$5:$A$2000&lt;&gt;""),$A$5:$A$2000),ROW()-1),$A$5:$A$2000,0)))</f>
        <v/>
      </c>
    </row>
    <row r="1037" spans="1:16" ht="16.5" x14ac:dyDescent="0.3">
      <c r="A1037" s="14"/>
      <c r="B1037" s="13"/>
      <c r="C1037" s="23"/>
      <c r="D1037" s="21"/>
      <c r="E1037" s="24"/>
      <c r="F1037" s="19"/>
      <c r="G1037" s="19"/>
      <c r="H1037" s="19"/>
      <c r="I1037" s="20"/>
      <c r="P1037" s="35" t="str">
        <f t="array" ref="P1037">IF(ISERROR(SMALL(IF(($E$5:$E$2000&lt;&gt;0)*($A$5:$A$2000&lt;&gt;""),$A$5:$A$2000),ROW()-1)),"",INDEX($C$5:$C$2000,MATCH(SMALL(IF(($E$5:$E$2000&lt;&gt;0)*($A$5:$A$2000&lt;&gt;""),$A$5:$A$2000),ROW()-1),$A$5:$A$2000,0)))</f>
        <v/>
      </c>
    </row>
    <row r="1038" spans="1:16" ht="16.5" x14ac:dyDescent="0.3">
      <c r="A1038" s="14"/>
      <c r="B1038" s="13"/>
      <c r="C1038" s="23"/>
      <c r="D1038" s="21"/>
      <c r="E1038" s="24"/>
      <c r="F1038" s="19"/>
      <c r="G1038" s="19"/>
      <c r="H1038" s="19"/>
      <c r="I1038" s="20"/>
      <c r="P1038" s="35" t="str">
        <f t="array" ref="P1038">IF(ISERROR(SMALL(IF(($E$5:$E$2000&lt;&gt;0)*($A$5:$A$2000&lt;&gt;""),$A$5:$A$2000),ROW()-1)),"",INDEX($C$5:$C$2000,MATCH(SMALL(IF(($E$5:$E$2000&lt;&gt;0)*($A$5:$A$2000&lt;&gt;""),$A$5:$A$2000),ROW()-1),$A$5:$A$2000,0)))</f>
        <v/>
      </c>
    </row>
    <row r="1039" spans="1:16" ht="16.5" x14ac:dyDescent="0.3">
      <c r="A1039" s="14"/>
      <c r="B1039" s="13"/>
      <c r="C1039" s="23"/>
      <c r="D1039" s="21"/>
      <c r="E1039" s="24"/>
      <c r="F1039" s="19"/>
      <c r="G1039" s="19"/>
      <c r="H1039" s="19"/>
      <c r="I1039" s="20"/>
      <c r="P1039" s="35" t="str">
        <f t="array" ref="P1039">IF(ISERROR(SMALL(IF(($E$5:$E$2000&lt;&gt;0)*($A$5:$A$2000&lt;&gt;""),$A$5:$A$2000),ROW()-1)),"",INDEX($C$5:$C$2000,MATCH(SMALL(IF(($E$5:$E$2000&lt;&gt;0)*($A$5:$A$2000&lt;&gt;""),$A$5:$A$2000),ROW()-1),$A$5:$A$2000,0)))</f>
        <v/>
      </c>
    </row>
    <row r="1040" spans="1:16" ht="16.5" x14ac:dyDescent="0.3">
      <c r="A1040" s="14"/>
      <c r="B1040" s="13"/>
      <c r="C1040" s="23"/>
      <c r="D1040" s="21"/>
      <c r="E1040" s="24"/>
      <c r="F1040" s="19"/>
      <c r="G1040" s="19"/>
      <c r="H1040" s="19"/>
      <c r="I1040" s="20"/>
      <c r="P1040" s="35" t="str">
        <f t="array" ref="P1040">IF(ISERROR(SMALL(IF(($E$5:$E$2000&lt;&gt;0)*($A$5:$A$2000&lt;&gt;""),$A$5:$A$2000),ROW()-1)),"",INDEX($C$5:$C$2000,MATCH(SMALL(IF(($E$5:$E$2000&lt;&gt;0)*($A$5:$A$2000&lt;&gt;""),$A$5:$A$2000),ROW()-1),$A$5:$A$2000,0)))</f>
        <v/>
      </c>
    </row>
    <row r="1041" spans="1:16" ht="16.5" x14ac:dyDescent="0.3">
      <c r="A1041" s="14"/>
      <c r="B1041" s="13"/>
      <c r="C1041" s="23"/>
      <c r="D1041" s="21"/>
      <c r="E1041" s="24"/>
      <c r="F1041" s="19"/>
      <c r="G1041" s="19"/>
      <c r="H1041" s="19"/>
      <c r="I1041" s="20"/>
      <c r="P1041" s="35" t="str">
        <f t="array" ref="P1041">IF(ISERROR(SMALL(IF(($E$5:$E$2000&lt;&gt;0)*($A$5:$A$2000&lt;&gt;""),$A$5:$A$2000),ROW()-1)),"",INDEX($C$5:$C$2000,MATCH(SMALL(IF(($E$5:$E$2000&lt;&gt;0)*($A$5:$A$2000&lt;&gt;""),$A$5:$A$2000),ROW()-1),$A$5:$A$2000,0)))</f>
        <v/>
      </c>
    </row>
    <row r="1042" spans="1:16" ht="16.5" x14ac:dyDescent="0.3">
      <c r="A1042" s="14"/>
      <c r="B1042" s="13"/>
      <c r="C1042" s="23"/>
      <c r="D1042" s="21"/>
      <c r="E1042" s="24"/>
      <c r="F1042" s="19"/>
      <c r="G1042" s="19"/>
      <c r="H1042" s="19"/>
      <c r="I1042" s="20"/>
      <c r="P1042" s="35" t="str">
        <f t="array" ref="P1042">IF(ISERROR(SMALL(IF(($E$5:$E$2000&lt;&gt;0)*($A$5:$A$2000&lt;&gt;""),$A$5:$A$2000),ROW()-1)),"",INDEX($C$5:$C$2000,MATCH(SMALL(IF(($E$5:$E$2000&lt;&gt;0)*($A$5:$A$2000&lt;&gt;""),$A$5:$A$2000),ROW()-1),$A$5:$A$2000,0)))</f>
        <v/>
      </c>
    </row>
    <row r="1043" spans="1:16" ht="16.5" x14ac:dyDescent="0.3">
      <c r="A1043" s="14"/>
      <c r="B1043" s="13"/>
      <c r="C1043" s="23"/>
      <c r="D1043" s="21"/>
      <c r="E1043" s="24"/>
      <c r="F1043" s="19"/>
      <c r="G1043" s="19"/>
      <c r="H1043" s="19"/>
      <c r="I1043" s="20"/>
      <c r="P1043" s="35" t="str">
        <f t="array" ref="P1043">IF(ISERROR(SMALL(IF(($E$5:$E$2000&lt;&gt;0)*($A$5:$A$2000&lt;&gt;""),$A$5:$A$2000),ROW()-1)),"",INDEX($C$5:$C$2000,MATCH(SMALL(IF(($E$5:$E$2000&lt;&gt;0)*($A$5:$A$2000&lt;&gt;""),$A$5:$A$2000),ROW()-1),$A$5:$A$2000,0)))</f>
        <v/>
      </c>
    </row>
    <row r="1044" spans="1:16" ht="16.5" x14ac:dyDescent="0.3">
      <c r="A1044" s="14"/>
      <c r="B1044" s="13"/>
      <c r="C1044" s="23"/>
      <c r="D1044" s="21"/>
      <c r="E1044" s="24"/>
      <c r="F1044" s="19"/>
      <c r="G1044" s="19"/>
      <c r="H1044" s="19"/>
      <c r="I1044" s="20"/>
      <c r="P1044" s="35" t="str">
        <f t="array" ref="P1044">IF(ISERROR(SMALL(IF(($E$5:$E$2000&lt;&gt;0)*($A$5:$A$2000&lt;&gt;""),$A$5:$A$2000),ROW()-1)),"",INDEX($C$5:$C$2000,MATCH(SMALL(IF(($E$5:$E$2000&lt;&gt;0)*($A$5:$A$2000&lt;&gt;""),$A$5:$A$2000),ROW()-1),$A$5:$A$2000,0)))</f>
        <v/>
      </c>
    </row>
    <row r="1045" spans="1:16" ht="16.5" x14ac:dyDescent="0.3">
      <c r="A1045" s="14"/>
      <c r="B1045" s="13"/>
      <c r="C1045" s="23"/>
      <c r="D1045" s="21"/>
      <c r="E1045" s="24"/>
      <c r="F1045" s="19"/>
      <c r="G1045" s="19"/>
      <c r="H1045" s="19"/>
      <c r="I1045" s="20"/>
      <c r="P1045" s="35" t="str">
        <f t="array" ref="P1045">IF(ISERROR(SMALL(IF(($E$5:$E$2000&lt;&gt;0)*($A$5:$A$2000&lt;&gt;""),$A$5:$A$2000),ROW()-1)),"",INDEX($C$5:$C$2000,MATCH(SMALL(IF(($E$5:$E$2000&lt;&gt;0)*($A$5:$A$2000&lt;&gt;""),$A$5:$A$2000),ROW()-1),$A$5:$A$2000,0)))</f>
        <v/>
      </c>
    </row>
    <row r="1046" spans="1:16" ht="16.5" x14ac:dyDescent="0.3">
      <c r="A1046" s="14"/>
      <c r="B1046" s="13"/>
      <c r="C1046" s="23"/>
      <c r="D1046" s="21"/>
      <c r="E1046" s="24"/>
      <c r="F1046" s="19"/>
      <c r="G1046" s="19"/>
      <c r="H1046" s="19"/>
      <c r="I1046" s="20"/>
      <c r="P1046" s="35" t="str">
        <f t="array" ref="P1046">IF(ISERROR(SMALL(IF(($E$5:$E$2000&lt;&gt;0)*($A$5:$A$2000&lt;&gt;""),$A$5:$A$2000),ROW()-1)),"",INDEX($C$5:$C$2000,MATCH(SMALL(IF(($E$5:$E$2000&lt;&gt;0)*($A$5:$A$2000&lt;&gt;""),$A$5:$A$2000),ROW()-1),$A$5:$A$2000,0)))</f>
        <v/>
      </c>
    </row>
    <row r="1047" spans="1:16" ht="16.5" x14ac:dyDescent="0.3">
      <c r="A1047" s="14"/>
      <c r="B1047" s="13"/>
      <c r="C1047" s="23"/>
      <c r="D1047" s="21"/>
      <c r="E1047" s="24"/>
      <c r="F1047" s="19"/>
      <c r="G1047" s="19"/>
      <c r="H1047" s="19"/>
      <c r="I1047" s="20"/>
      <c r="P1047" s="35" t="str">
        <f t="array" ref="P1047">IF(ISERROR(SMALL(IF(($E$5:$E$2000&lt;&gt;0)*($A$5:$A$2000&lt;&gt;""),$A$5:$A$2000),ROW()-1)),"",INDEX($C$5:$C$2000,MATCH(SMALL(IF(($E$5:$E$2000&lt;&gt;0)*($A$5:$A$2000&lt;&gt;""),$A$5:$A$2000),ROW()-1),$A$5:$A$2000,0)))</f>
        <v/>
      </c>
    </row>
    <row r="1048" spans="1:16" ht="16.5" x14ac:dyDescent="0.3">
      <c r="A1048" s="14"/>
      <c r="B1048" s="13"/>
      <c r="C1048" s="23"/>
      <c r="D1048" s="21"/>
      <c r="E1048" s="24"/>
      <c r="F1048" s="19"/>
      <c r="G1048" s="19"/>
      <c r="H1048" s="19"/>
      <c r="I1048" s="20"/>
      <c r="P1048" s="35" t="str">
        <f t="array" ref="P1048">IF(ISERROR(SMALL(IF(($E$5:$E$2000&lt;&gt;0)*($A$5:$A$2000&lt;&gt;""),$A$5:$A$2000),ROW()-1)),"",INDEX($C$5:$C$2000,MATCH(SMALL(IF(($E$5:$E$2000&lt;&gt;0)*($A$5:$A$2000&lt;&gt;""),$A$5:$A$2000),ROW()-1),$A$5:$A$2000,0)))</f>
        <v/>
      </c>
    </row>
    <row r="1049" spans="1:16" ht="16.5" x14ac:dyDescent="0.3">
      <c r="A1049" s="14"/>
      <c r="B1049" s="13"/>
      <c r="C1049" s="23"/>
      <c r="D1049" s="21"/>
      <c r="E1049" s="24"/>
      <c r="F1049" s="19"/>
      <c r="G1049" s="19"/>
      <c r="H1049" s="19"/>
      <c r="I1049" s="20"/>
      <c r="P1049" s="35" t="str">
        <f t="array" ref="P1049">IF(ISERROR(SMALL(IF(($E$5:$E$2000&lt;&gt;0)*($A$5:$A$2000&lt;&gt;""),$A$5:$A$2000),ROW()-1)),"",INDEX($C$5:$C$2000,MATCH(SMALL(IF(($E$5:$E$2000&lt;&gt;0)*($A$5:$A$2000&lt;&gt;""),$A$5:$A$2000),ROW()-1),$A$5:$A$2000,0)))</f>
        <v/>
      </c>
    </row>
    <row r="1050" spans="1:16" ht="16.5" x14ac:dyDescent="0.3">
      <c r="A1050" s="14"/>
      <c r="B1050" s="13"/>
      <c r="C1050" s="23"/>
      <c r="D1050" s="21"/>
      <c r="E1050" s="24"/>
      <c r="F1050" s="19"/>
      <c r="G1050" s="19"/>
      <c r="H1050" s="19"/>
      <c r="I1050" s="20"/>
      <c r="P1050" s="35" t="str">
        <f t="array" ref="P1050">IF(ISERROR(SMALL(IF(($E$5:$E$2000&lt;&gt;0)*($A$5:$A$2000&lt;&gt;""),$A$5:$A$2000),ROW()-1)),"",INDEX($C$5:$C$2000,MATCH(SMALL(IF(($E$5:$E$2000&lt;&gt;0)*($A$5:$A$2000&lt;&gt;""),$A$5:$A$2000),ROW()-1),$A$5:$A$2000,0)))</f>
        <v/>
      </c>
    </row>
    <row r="1051" spans="1:16" ht="16.5" x14ac:dyDescent="0.3">
      <c r="A1051" s="14"/>
      <c r="B1051" s="13"/>
      <c r="C1051" s="23"/>
      <c r="D1051" s="21"/>
      <c r="E1051" s="24"/>
      <c r="F1051" s="19"/>
      <c r="G1051" s="19"/>
      <c r="H1051" s="19"/>
      <c r="I1051" s="20"/>
      <c r="P1051" s="35" t="str">
        <f t="array" ref="P1051">IF(ISERROR(SMALL(IF(($E$5:$E$2000&lt;&gt;0)*($A$5:$A$2000&lt;&gt;""),$A$5:$A$2000),ROW()-1)),"",INDEX($C$5:$C$2000,MATCH(SMALL(IF(($E$5:$E$2000&lt;&gt;0)*($A$5:$A$2000&lt;&gt;""),$A$5:$A$2000),ROW()-1),$A$5:$A$2000,0)))</f>
        <v/>
      </c>
    </row>
    <row r="1052" spans="1:16" ht="16.5" x14ac:dyDescent="0.3">
      <c r="A1052" s="14"/>
      <c r="B1052" s="13"/>
      <c r="C1052" s="23"/>
      <c r="D1052" s="21"/>
      <c r="E1052" s="24"/>
      <c r="F1052" s="19"/>
      <c r="G1052" s="19"/>
      <c r="H1052" s="19"/>
      <c r="I1052" s="20"/>
      <c r="P1052" s="35" t="str">
        <f t="array" ref="P1052">IF(ISERROR(SMALL(IF(($E$5:$E$2000&lt;&gt;0)*($A$5:$A$2000&lt;&gt;""),$A$5:$A$2000),ROW()-1)),"",INDEX($C$5:$C$2000,MATCH(SMALL(IF(($E$5:$E$2000&lt;&gt;0)*($A$5:$A$2000&lt;&gt;""),$A$5:$A$2000),ROW()-1),$A$5:$A$2000,0)))</f>
        <v/>
      </c>
    </row>
    <row r="1053" spans="1:16" ht="16.5" x14ac:dyDescent="0.3">
      <c r="A1053" s="14"/>
      <c r="B1053" s="13"/>
      <c r="C1053" s="23"/>
      <c r="D1053" s="21"/>
      <c r="E1053" s="24"/>
      <c r="F1053" s="19"/>
      <c r="G1053" s="19"/>
      <c r="H1053" s="19"/>
      <c r="I1053" s="20"/>
      <c r="P1053" s="35" t="str">
        <f t="array" ref="P1053">IF(ISERROR(SMALL(IF(($E$5:$E$2000&lt;&gt;0)*($A$5:$A$2000&lt;&gt;""),$A$5:$A$2000),ROW()-1)),"",INDEX($C$5:$C$2000,MATCH(SMALL(IF(($E$5:$E$2000&lt;&gt;0)*($A$5:$A$2000&lt;&gt;""),$A$5:$A$2000),ROW()-1),$A$5:$A$2000,0)))</f>
        <v/>
      </c>
    </row>
    <row r="1054" spans="1:16" ht="16.5" x14ac:dyDescent="0.3">
      <c r="A1054" s="14"/>
      <c r="B1054" s="13"/>
      <c r="C1054" s="23"/>
      <c r="D1054" s="21"/>
      <c r="E1054" s="24"/>
      <c r="F1054" s="19"/>
      <c r="G1054" s="19"/>
      <c r="H1054" s="19"/>
      <c r="I1054" s="20"/>
      <c r="P1054" s="35" t="str">
        <f t="array" ref="P1054">IF(ISERROR(SMALL(IF(($E$5:$E$2000&lt;&gt;0)*($A$5:$A$2000&lt;&gt;""),$A$5:$A$2000),ROW()-1)),"",INDEX($C$5:$C$2000,MATCH(SMALL(IF(($E$5:$E$2000&lt;&gt;0)*($A$5:$A$2000&lt;&gt;""),$A$5:$A$2000),ROW()-1),$A$5:$A$2000,0)))</f>
        <v/>
      </c>
    </row>
    <row r="1055" spans="1:16" ht="16.5" x14ac:dyDescent="0.3">
      <c r="A1055" s="14"/>
      <c r="B1055" s="13"/>
      <c r="C1055" s="23"/>
      <c r="D1055" s="21"/>
      <c r="E1055" s="24"/>
      <c r="F1055" s="19"/>
      <c r="G1055" s="19"/>
      <c r="H1055" s="19"/>
      <c r="I1055" s="20"/>
      <c r="P1055" s="35" t="str">
        <f t="array" ref="P1055">IF(ISERROR(SMALL(IF(($E$5:$E$2000&lt;&gt;0)*($A$5:$A$2000&lt;&gt;""),$A$5:$A$2000),ROW()-1)),"",INDEX($C$5:$C$2000,MATCH(SMALL(IF(($E$5:$E$2000&lt;&gt;0)*($A$5:$A$2000&lt;&gt;""),$A$5:$A$2000),ROW()-1),$A$5:$A$2000,0)))</f>
        <v/>
      </c>
    </row>
    <row r="1056" spans="1:16" ht="16.5" x14ac:dyDescent="0.3">
      <c r="A1056" s="14"/>
      <c r="B1056" s="13"/>
      <c r="C1056" s="23"/>
      <c r="D1056" s="21"/>
      <c r="E1056" s="24"/>
      <c r="F1056" s="19"/>
      <c r="G1056" s="19"/>
      <c r="H1056" s="19"/>
      <c r="I1056" s="20"/>
      <c r="P1056" s="35" t="str">
        <f t="array" ref="P1056">IF(ISERROR(SMALL(IF(($E$5:$E$2000&lt;&gt;0)*($A$5:$A$2000&lt;&gt;""),$A$5:$A$2000),ROW()-1)),"",INDEX($C$5:$C$2000,MATCH(SMALL(IF(($E$5:$E$2000&lt;&gt;0)*($A$5:$A$2000&lt;&gt;""),$A$5:$A$2000),ROW()-1),$A$5:$A$2000,0)))</f>
        <v/>
      </c>
    </row>
    <row r="1057" spans="1:16" ht="16.5" x14ac:dyDescent="0.3">
      <c r="A1057" s="14"/>
      <c r="B1057" s="13"/>
      <c r="C1057" s="23"/>
      <c r="D1057" s="21"/>
      <c r="E1057" s="24"/>
      <c r="F1057" s="19"/>
      <c r="G1057" s="19"/>
      <c r="H1057" s="19"/>
      <c r="I1057" s="20"/>
      <c r="P1057" s="35" t="str">
        <f t="array" ref="P1057">IF(ISERROR(SMALL(IF(($E$5:$E$2000&lt;&gt;0)*($A$5:$A$2000&lt;&gt;""),$A$5:$A$2000),ROW()-1)),"",INDEX($C$5:$C$2000,MATCH(SMALL(IF(($E$5:$E$2000&lt;&gt;0)*($A$5:$A$2000&lt;&gt;""),$A$5:$A$2000),ROW()-1),$A$5:$A$2000,0)))</f>
        <v/>
      </c>
    </row>
    <row r="1058" spans="1:16" ht="16.5" x14ac:dyDescent="0.3">
      <c r="A1058" s="14"/>
      <c r="B1058" s="13"/>
      <c r="C1058" s="23"/>
      <c r="D1058" s="21"/>
      <c r="E1058" s="24"/>
      <c r="F1058" s="19"/>
      <c r="G1058" s="19"/>
      <c r="H1058" s="19"/>
      <c r="I1058" s="20"/>
      <c r="P1058" s="35" t="str">
        <f t="array" ref="P1058">IF(ISERROR(SMALL(IF(($E$5:$E$2000&lt;&gt;0)*($A$5:$A$2000&lt;&gt;""),$A$5:$A$2000),ROW()-1)),"",INDEX($C$5:$C$2000,MATCH(SMALL(IF(($E$5:$E$2000&lt;&gt;0)*($A$5:$A$2000&lt;&gt;""),$A$5:$A$2000),ROW()-1),$A$5:$A$2000,0)))</f>
        <v/>
      </c>
    </row>
    <row r="1059" spans="1:16" ht="16.5" x14ac:dyDescent="0.3">
      <c r="A1059" s="14"/>
      <c r="B1059" s="13"/>
      <c r="C1059" s="23"/>
      <c r="D1059" s="21"/>
      <c r="E1059" s="24"/>
      <c r="F1059" s="19"/>
      <c r="G1059" s="19"/>
      <c r="H1059" s="19"/>
      <c r="I1059" s="20"/>
      <c r="P1059" s="35" t="str">
        <f t="array" ref="P1059">IF(ISERROR(SMALL(IF(($E$5:$E$2000&lt;&gt;0)*($A$5:$A$2000&lt;&gt;""),$A$5:$A$2000),ROW()-1)),"",INDEX($C$5:$C$2000,MATCH(SMALL(IF(($E$5:$E$2000&lt;&gt;0)*($A$5:$A$2000&lt;&gt;""),$A$5:$A$2000),ROW()-1),$A$5:$A$2000,0)))</f>
        <v/>
      </c>
    </row>
    <row r="1060" spans="1:16" ht="16.5" x14ac:dyDescent="0.3">
      <c r="A1060" s="14"/>
      <c r="B1060" s="13"/>
      <c r="C1060" s="23"/>
      <c r="D1060" s="21"/>
      <c r="E1060" s="24"/>
      <c r="F1060" s="19"/>
      <c r="G1060" s="19"/>
      <c r="H1060" s="19"/>
      <c r="I1060" s="20"/>
      <c r="P1060" s="35" t="str">
        <f t="array" ref="P1060">IF(ISERROR(SMALL(IF(($E$5:$E$2000&lt;&gt;0)*($A$5:$A$2000&lt;&gt;""),$A$5:$A$2000),ROW()-1)),"",INDEX($C$5:$C$2000,MATCH(SMALL(IF(($E$5:$E$2000&lt;&gt;0)*($A$5:$A$2000&lt;&gt;""),$A$5:$A$2000),ROW()-1),$A$5:$A$2000,0)))</f>
        <v/>
      </c>
    </row>
    <row r="1061" spans="1:16" ht="16.5" x14ac:dyDescent="0.3">
      <c r="A1061" s="14"/>
      <c r="B1061" s="13"/>
      <c r="C1061" s="23"/>
      <c r="D1061" s="21"/>
      <c r="E1061" s="24"/>
      <c r="F1061" s="19"/>
      <c r="G1061" s="19"/>
      <c r="H1061" s="19"/>
      <c r="I1061" s="20"/>
      <c r="P1061" s="35" t="str">
        <f t="array" ref="P1061">IF(ISERROR(SMALL(IF(($E$5:$E$2000&lt;&gt;0)*($A$5:$A$2000&lt;&gt;""),$A$5:$A$2000),ROW()-1)),"",INDEX($C$5:$C$2000,MATCH(SMALL(IF(($E$5:$E$2000&lt;&gt;0)*($A$5:$A$2000&lt;&gt;""),$A$5:$A$2000),ROW()-1),$A$5:$A$2000,0)))</f>
        <v/>
      </c>
    </row>
    <row r="1062" spans="1:16" ht="16.5" x14ac:dyDescent="0.3">
      <c r="A1062" s="14"/>
      <c r="B1062" s="13"/>
      <c r="C1062" s="23"/>
      <c r="D1062" s="21"/>
      <c r="E1062" s="24"/>
      <c r="F1062" s="19"/>
      <c r="G1062" s="19"/>
      <c r="H1062" s="19"/>
      <c r="I1062" s="20"/>
      <c r="P1062" s="35" t="str">
        <f t="array" ref="P1062">IF(ISERROR(SMALL(IF(($E$5:$E$2000&lt;&gt;0)*($A$5:$A$2000&lt;&gt;""),$A$5:$A$2000),ROW()-1)),"",INDEX($C$5:$C$2000,MATCH(SMALL(IF(($E$5:$E$2000&lt;&gt;0)*($A$5:$A$2000&lt;&gt;""),$A$5:$A$2000),ROW()-1),$A$5:$A$2000,0)))</f>
        <v/>
      </c>
    </row>
    <row r="1063" spans="1:16" ht="16.5" x14ac:dyDescent="0.3">
      <c r="A1063" s="14"/>
      <c r="B1063" s="13"/>
      <c r="C1063" s="23"/>
      <c r="D1063" s="21"/>
      <c r="E1063" s="24"/>
      <c r="F1063" s="19"/>
      <c r="G1063" s="19"/>
      <c r="H1063" s="19"/>
      <c r="I1063" s="20"/>
      <c r="P1063" s="35" t="str">
        <f t="array" ref="P1063">IF(ISERROR(SMALL(IF(($E$5:$E$2000&lt;&gt;0)*($A$5:$A$2000&lt;&gt;""),$A$5:$A$2000),ROW()-1)),"",INDEX($C$5:$C$2000,MATCH(SMALL(IF(($E$5:$E$2000&lt;&gt;0)*($A$5:$A$2000&lt;&gt;""),$A$5:$A$2000),ROW()-1),$A$5:$A$2000,0)))</f>
        <v/>
      </c>
    </row>
    <row r="1064" spans="1:16" ht="16.5" x14ac:dyDescent="0.3">
      <c r="A1064" s="14"/>
      <c r="B1064" s="13"/>
      <c r="C1064" s="23"/>
      <c r="D1064" s="21"/>
      <c r="E1064" s="24"/>
      <c r="F1064" s="19"/>
      <c r="G1064" s="19"/>
      <c r="H1064" s="19"/>
      <c r="I1064" s="20"/>
      <c r="P1064" s="35" t="str">
        <f t="array" ref="P1064">IF(ISERROR(SMALL(IF(($E$5:$E$2000&lt;&gt;0)*($A$5:$A$2000&lt;&gt;""),$A$5:$A$2000),ROW()-1)),"",INDEX($C$5:$C$2000,MATCH(SMALL(IF(($E$5:$E$2000&lt;&gt;0)*($A$5:$A$2000&lt;&gt;""),$A$5:$A$2000),ROW()-1),$A$5:$A$2000,0)))</f>
        <v/>
      </c>
    </row>
    <row r="1065" spans="1:16" ht="16.5" x14ac:dyDescent="0.3">
      <c r="A1065" s="14"/>
      <c r="B1065" s="13"/>
      <c r="C1065" s="23"/>
      <c r="D1065" s="21"/>
      <c r="E1065" s="24"/>
      <c r="F1065" s="19"/>
      <c r="G1065" s="19"/>
      <c r="H1065" s="19"/>
      <c r="I1065" s="20"/>
      <c r="P1065" s="35" t="str">
        <f t="array" ref="P1065">IF(ISERROR(SMALL(IF(($E$5:$E$2000&lt;&gt;0)*($A$5:$A$2000&lt;&gt;""),$A$5:$A$2000),ROW()-1)),"",INDEX($C$5:$C$2000,MATCH(SMALL(IF(($E$5:$E$2000&lt;&gt;0)*($A$5:$A$2000&lt;&gt;""),$A$5:$A$2000),ROW()-1),$A$5:$A$2000,0)))</f>
        <v/>
      </c>
    </row>
    <row r="1066" spans="1:16" ht="16.5" x14ac:dyDescent="0.3">
      <c r="A1066" s="14"/>
      <c r="B1066" s="13"/>
      <c r="C1066" s="23"/>
      <c r="D1066" s="21"/>
      <c r="E1066" s="24"/>
      <c r="F1066" s="19"/>
      <c r="G1066" s="19"/>
      <c r="H1066" s="19"/>
      <c r="I1066" s="20"/>
      <c r="P1066" s="35" t="str">
        <f t="array" ref="P1066">IF(ISERROR(SMALL(IF(($E$5:$E$2000&lt;&gt;0)*($A$5:$A$2000&lt;&gt;""),$A$5:$A$2000),ROW()-1)),"",INDEX($C$5:$C$2000,MATCH(SMALL(IF(($E$5:$E$2000&lt;&gt;0)*($A$5:$A$2000&lt;&gt;""),$A$5:$A$2000),ROW()-1),$A$5:$A$2000,0)))</f>
        <v/>
      </c>
    </row>
    <row r="1067" spans="1:16" ht="16.5" x14ac:dyDescent="0.3">
      <c r="A1067" s="14"/>
      <c r="B1067" s="13"/>
      <c r="C1067" s="23"/>
      <c r="D1067" s="21"/>
      <c r="E1067" s="24"/>
      <c r="F1067" s="19"/>
      <c r="G1067" s="19"/>
      <c r="H1067" s="19"/>
      <c r="I1067" s="20"/>
      <c r="P1067" s="35" t="str">
        <f t="array" ref="P1067">IF(ISERROR(SMALL(IF(($E$5:$E$2000&lt;&gt;0)*($A$5:$A$2000&lt;&gt;""),$A$5:$A$2000),ROW()-1)),"",INDEX($C$5:$C$2000,MATCH(SMALL(IF(($E$5:$E$2000&lt;&gt;0)*($A$5:$A$2000&lt;&gt;""),$A$5:$A$2000),ROW()-1),$A$5:$A$2000,0)))</f>
        <v/>
      </c>
    </row>
    <row r="1068" spans="1:16" ht="16.5" x14ac:dyDescent="0.3">
      <c r="A1068" s="14"/>
      <c r="B1068" s="13"/>
      <c r="C1068" s="23"/>
      <c r="D1068" s="21"/>
      <c r="E1068" s="24"/>
      <c r="F1068" s="19"/>
      <c r="G1068" s="19"/>
      <c r="H1068" s="19"/>
      <c r="I1068" s="20"/>
      <c r="P1068" s="35" t="str">
        <f t="array" ref="P1068">IF(ISERROR(SMALL(IF(($E$5:$E$2000&lt;&gt;0)*($A$5:$A$2000&lt;&gt;""),$A$5:$A$2000),ROW()-1)),"",INDEX($C$5:$C$2000,MATCH(SMALL(IF(($E$5:$E$2000&lt;&gt;0)*($A$5:$A$2000&lt;&gt;""),$A$5:$A$2000),ROW()-1),$A$5:$A$2000,0)))</f>
        <v/>
      </c>
    </row>
    <row r="1069" spans="1:16" ht="16.5" x14ac:dyDescent="0.3">
      <c r="A1069" s="14"/>
      <c r="B1069" s="13"/>
      <c r="C1069" s="23"/>
      <c r="D1069" s="21"/>
      <c r="E1069" s="24"/>
      <c r="F1069" s="19"/>
      <c r="G1069" s="19"/>
      <c r="H1069" s="19"/>
      <c r="I1069" s="20"/>
      <c r="P1069" s="35" t="str">
        <f t="array" ref="P1069">IF(ISERROR(SMALL(IF(($E$5:$E$2000&lt;&gt;0)*($A$5:$A$2000&lt;&gt;""),$A$5:$A$2000),ROW()-1)),"",INDEX($C$5:$C$2000,MATCH(SMALL(IF(($E$5:$E$2000&lt;&gt;0)*($A$5:$A$2000&lt;&gt;""),$A$5:$A$2000),ROW()-1),$A$5:$A$2000,0)))</f>
        <v/>
      </c>
    </row>
    <row r="1070" spans="1:16" ht="16.5" x14ac:dyDescent="0.3">
      <c r="A1070" s="14"/>
      <c r="B1070" s="13"/>
      <c r="C1070" s="23"/>
      <c r="D1070" s="21"/>
      <c r="E1070" s="24"/>
      <c r="F1070" s="19"/>
      <c r="G1070" s="19"/>
      <c r="H1070" s="19"/>
      <c r="I1070" s="20"/>
      <c r="P1070" s="35" t="str">
        <f t="array" ref="P1070">IF(ISERROR(SMALL(IF(($E$5:$E$2000&lt;&gt;0)*($A$5:$A$2000&lt;&gt;""),$A$5:$A$2000),ROW()-1)),"",INDEX($C$5:$C$2000,MATCH(SMALL(IF(($E$5:$E$2000&lt;&gt;0)*($A$5:$A$2000&lt;&gt;""),$A$5:$A$2000),ROW()-1),$A$5:$A$2000,0)))</f>
        <v/>
      </c>
    </row>
    <row r="1071" spans="1:16" ht="16.5" x14ac:dyDescent="0.3">
      <c r="A1071" s="14"/>
      <c r="B1071" s="13"/>
      <c r="C1071" s="23"/>
      <c r="D1071" s="21"/>
      <c r="E1071" s="24"/>
      <c r="F1071" s="19"/>
      <c r="G1071" s="19"/>
      <c r="H1071" s="19"/>
      <c r="I1071" s="20"/>
      <c r="P1071" s="35" t="str">
        <f t="array" ref="P1071">IF(ISERROR(SMALL(IF(($E$5:$E$2000&lt;&gt;0)*($A$5:$A$2000&lt;&gt;""),$A$5:$A$2000),ROW()-1)),"",INDEX($C$5:$C$2000,MATCH(SMALL(IF(($E$5:$E$2000&lt;&gt;0)*($A$5:$A$2000&lt;&gt;""),$A$5:$A$2000),ROW()-1),$A$5:$A$2000,0)))</f>
        <v/>
      </c>
    </row>
    <row r="1072" spans="1:16" ht="16.5" x14ac:dyDescent="0.3">
      <c r="A1072" s="14"/>
      <c r="B1072" s="13"/>
      <c r="C1072" s="23"/>
      <c r="D1072" s="21"/>
      <c r="E1072" s="24"/>
      <c r="F1072" s="19"/>
      <c r="G1072" s="19"/>
      <c r="H1072" s="19"/>
      <c r="I1072" s="20"/>
      <c r="P1072" s="35" t="str">
        <f t="array" ref="P1072">IF(ISERROR(SMALL(IF(($E$5:$E$2000&lt;&gt;0)*($A$5:$A$2000&lt;&gt;""),$A$5:$A$2000),ROW()-1)),"",INDEX($C$5:$C$2000,MATCH(SMALL(IF(($E$5:$E$2000&lt;&gt;0)*($A$5:$A$2000&lt;&gt;""),$A$5:$A$2000),ROW()-1),$A$5:$A$2000,0)))</f>
        <v/>
      </c>
    </row>
    <row r="1073" spans="1:16" ht="16.5" x14ac:dyDescent="0.3">
      <c r="A1073" s="14"/>
      <c r="B1073" s="13"/>
      <c r="C1073" s="23"/>
      <c r="D1073" s="21"/>
      <c r="E1073" s="24"/>
      <c r="F1073" s="19"/>
      <c r="G1073" s="19"/>
      <c r="H1073" s="19"/>
      <c r="I1073" s="20"/>
      <c r="P1073" s="35" t="str">
        <f t="array" ref="P1073">IF(ISERROR(SMALL(IF(($E$5:$E$2000&lt;&gt;0)*($A$5:$A$2000&lt;&gt;""),$A$5:$A$2000),ROW()-1)),"",INDEX($C$5:$C$2000,MATCH(SMALL(IF(($E$5:$E$2000&lt;&gt;0)*($A$5:$A$2000&lt;&gt;""),$A$5:$A$2000),ROW()-1),$A$5:$A$2000,0)))</f>
        <v/>
      </c>
    </row>
    <row r="1074" spans="1:16" ht="16.5" x14ac:dyDescent="0.3">
      <c r="A1074" s="14"/>
      <c r="B1074" s="13"/>
      <c r="C1074" s="23"/>
      <c r="D1074" s="21"/>
      <c r="E1074" s="24"/>
      <c r="F1074" s="19"/>
      <c r="G1074" s="19"/>
      <c r="H1074" s="19"/>
      <c r="I1074" s="20"/>
      <c r="P1074" s="35" t="str">
        <f t="array" ref="P1074">IF(ISERROR(SMALL(IF(($E$5:$E$2000&lt;&gt;0)*($A$5:$A$2000&lt;&gt;""),$A$5:$A$2000),ROW()-1)),"",INDEX($C$5:$C$2000,MATCH(SMALL(IF(($E$5:$E$2000&lt;&gt;0)*($A$5:$A$2000&lt;&gt;""),$A$5:$A$2000),ROW()-1),$A$5:$A$2000,0)))</f>
        <v/>
      </c>
    </row>
    <row r="1075" spans="1:16" ht="16.5" x14ac:dyDescent="0.3">
      <c r="A1075" s="14"/>
      <c r="B1075" s="13"/>
      <c r="C1075" s="23"/>
      <c r="D1075" s="21"/>
      <c r="E1075" s="24"/>
      <c r="F1075" s="19"/>
      <c r="G1075" s="19"/>
      <c r="H1075" s="19"/>
      <c r="I1075" s="20"/>
      <c r="P1075" s="35" t="str">
        <f t="array" ref="P1075">IF(ISERROR(SMALL(IF(($E$5:$E$2000&lt;&gt;0)*($A$5:$A$2000&lt;&gt;""),$A$5:$A$2000),ROW()-1)),"",INDEX($C$5:$C$2000,MATCH(SMALL(IF(($E$5:$E$2000&lt;&gt;0)*($A$5:$A$2000&lt;&gt;""),$A$5:$A$2000),ROW()-1),$A$5:$A$2000,0)))</f>
        <v/>
      </c>
    </row>
    <row r="1076" spans="1:16" ht="16.5" x14ac:dyDescent="0.3">
      <c r="A1076" s="14"/>
      <c r="B1076" s="13"/>
      <c r="C1076" s="23"/>
      <c r="D1076" s="21"/>
      <c r="E1076" s="24"/>
      <c r="F1076" s="19"/>
      <c r="G1076" s="19"/>
      <c r="H1076" s="19"/>
      <c r="I1076" s="20"/>
      <c r="P1076" s="35" t="str">
        <f t="array" ref="P1076">IF(ISERROR(SMALL(IF(($E$5:$E$2000&lt;&gt;0)*($A$5:$A$2000&lt;&gt;""),$A$5:$A$2000),ROW()-1)),"",INDEX($C$5:$C$2000,MATCH(SMALL(IF(($E$5:$E$2000&lt;&gt;0)*($A$5:$A$2000&lt;&gt;""),$A$5:$A$2000),ROW()-1),$A$5:$A$2000,0)))</f>
        <v/>
      </c>
    </row>
    <row r="1077" spans="1:16" ht="16.5" x14ac:dyDescent="0.3">
      <c r="A1077" s="14"/>
      <c r="B1077" s="13"/>
      <c r="C1077" s="23"/>
      <c r="D1077" s="21"/>
      <c r="E1077" s="24"/>
      <c r="F1077" s="19"/>
      <c r="G1077" s="19"/>
      <c r="H1077" s="19"/>
      <c r="I1077" s="20"/>
      <c r="P1077" s="35" t="str">
        <f t="array" ref="P1077">IF(ISERROR(SMALL(IF(($E$5:$E$2000&lt;&gt;0)*($A$5:$A$2000&lt;&gt;""),$A$5:$A$2000),ROW()-1)),"",INDEX($C$5:$C$2000,MATCH(SMALL(IF(($E$5:$E$2000&lt;&gt;0)*($A$5:$A$2000&lt;&gt;""),$A$5:$A$2000),ROW()-1),$A$5:$A$2000,0)))</f>
        <v/>
      </c>
    </row>
    <row r="1078" spans="1:16" ht="16.5" x14ac:dyDescent="0.3">
      <c r="A1078" s="14"/>
      <c r="B1078" s="13"/>
      <c r="C1078" s="23"/>
      <c r="D1078" s="21"/>
      <c r="E1078" s="24"/>
      <c r="F1078" s="19"/>
      <c r="G1078" s="19"/>
      <c r="H1078" s="19"/>
      <c r="I1078" s="20"/>
      <c r="P1078" s="35" t="str">
        <f t="array" ref="P1078">IF(ISERROR(SMALL(IF(($E$5:$E$2000&lt;&gt;0)*($A$5:$A$2000&lt;&gt;""),$A$5:$A$2000),ROW()-1)),"",INDEX($C$5:$C$2000,MATCH(SMALL(IF(($E$5:$E$2000&lt;&gt;0)*($A$5:$A$2000&lt;&gt;""),$A$5:$A$2000),ROW()-1),$A$5:$A$2000,0)))</f>
        <v/>
      </c>
    </row>
    <row r="1079" spans="1:16" ht="16.5" x14ac:dyDescent="0.3">
      <c r="A1079" s="14"/>
      <c r="B1079" s="13"/>
      <c r="C1079" s="23"/>
      <c r="D1079" s="21"/>
      <c r="E1079" s="24"/>
      <c r="F1079" s="19"/>
      <c r="G1079" s="19"/>
      <c r="H1079" s="19"/>
      <c r="I1079" s="20"/>
      <c r="P1079" s="35" t="str">
        <f t="array" ref="P1079">IF(ISERROR(SMALL(IF(($E$5:$E$2000&lt;&gt;0)*($A$5:$A$2000&lt;&gt;""),$A$5:$A$2000),ROW()-1)),"",INDEX($C$5:$C$2000,MATCH(SMALL(IF(($E$5:$E$2000&lt;&gt;0)*($A$5:$A$2000&lt;&gt;""),$A$5:$A$2000),ROW()-1),$A$5:$A$2000,0)))</f>
        <v/>
      </c>
    </row>
    <row r="1080" spans="1:16" ht="16.5" x14ac:dyDescent="0.3">
      <c r="A1080" s="14"/>
      <c r="B1080" s="13"/>
      <c r="C1080" s="23"/>
      <c r="D1080" s="21"/>
      <c r="E1080" s="24"/>
      <c r="F1080" s="19"/>
      <c r="G1080" s="19"/>
      <c r="H1080" s="19"/>
      <c r="I1080" s="20"/>
      <c r="P1080" s="35" t="str">
        <f t="array" ref="P1080">IF(ISERROR(SMALL(IF(($E$5:$E$2000&lt;&gt;0)*($A$5:$A$2000&lt;&gt;""),$A$5:$A$2000),ROW()-1)),"",INDEX($C$5:$C$2000,MATCH(SMALL(IF(($E$5:$E$2000&lt;&gt;0)*($A$5:$A$2000&lt;&gt;""),$A$5:$A$2000),ROW()-1),$A$5:$A$2000,0)))</f>
        <v/>
      </c>
    </row>
    <row r="1081" spans="1:16" ht="16.5" x14ac:dyDescent="0.3">
      <c r="A1081" s="14"/>
      <c r="B1081" s="13"/>
      <c r="C1081" s="23"/>
      <c r="D1081" s="21"/>
      <c r="E1081" s="24"/>
      <c r="F1081" s="19"/>
      <c r="G1081" s="19"/>
      <c r="H1081" s="19"/>
      <c r="I1081" s="20"/>
      <c r="P1081" s="35" t="str">
        <f t="array" ref="P1081">IF(ISERROR(SMALL(IF(($E$5:$E$2000&lt;&gt;0)*($A$5:$A$2000&lt;&gt;""),$A$5:$A$2000),ROW()-1)),"",INDEX($C$5:$C$2000,MATCH(SMALL(IF(($E$5:$E$2000&lt;&gt;0)*($A$5:$A$2000&lt;&gt;""),$A$5:$A$2000),ROW()-1),$A$5:$A$2000,0)))</f>
        <v/>
      </c>
    </row>
    <row r="1082" spans="1:16" ht="16.5" x14ac:dyDescent="0.3">
      <c r="A1082" s="14"/>
      <c r="B1082" s="13"/>
      <c r="C1082" s="23"/>
      <c r="D1082" s="21"/>
      <c r="E1082" s="24"/>
      <c r="F1082" s="19"/>
      <c r="G1082" s="19"/>
      <c r="H1082" s="19"/>
      <c r="I1082" s="20"/>
      <c r="P1082" s="35" t="str">
        <f t="array" ref="P1082">IF(ISERROR(SMALL(IF(($E$5:$E$2000&lt;&gt;0)*($A$5:$A$2000&lt;&gt;""),$A$5:$A$2000),ROW()-1)),"",INDEX($C$5:$C$2000,MATCH(SMALL(IF(($E$5:$E$2000&lt;&gt;0)*($A$5:$A$2000&lt;&gt;""),$A$5:$A$2000),ROW()-1),$A$5:$A$2000,0)))</f>
        <v/>
      </c>
    </row>
    <row r="1083" spans="1:16" ht="16.5" x14ac:dyDescent="0.3">
      <c r="A1083" s="14"/>
      <c r="B1083" s="13"/>
      <c r="C1083" s="23"/>
      <c r="D1083" s="21"/>
      <c r="E1083" s="24"/>
      <c r="F1083" s="19"/>
      <c r="G1083" s="19"/>
      <c r="H1083" s="19"/>
      <c r="I1083" s="20"/>
      <c r="P1083" s="35" t="str">
        <f t="array" ref="P1083">IF(ISERROR(SMALL(IF(($E$5:$E$2000&lt;&gt;0)*($A$5:$A$2000&lt;&gt;""),$A$5:$A$2000),ROW()-1)),"",INDEX($C$5:$C$2000,MATCH(SMALL(IF(($E$5:$E$2000&lt;&gt;0)*($A$5:$A$2000&lt;&gt;""),$A$5:$A$2000),ROW()-1),$A$5:$A$2000,0)))</f>
        <v/>
      </c>
    </row>
    <row r="1084" spans="1:16" ht="16.5" x14ac:dyDescent="0.3">
      <c r="A1084" s="14"/>
      <c r="B1084" s="13"/>
      <c r="C1084" s="23"/>
      <c r="D1084" s="21"/>
      <c r="E1084" s="24"/>
      <c r="F1084" s="19"/>
      <c r="G1084" s="19"/>
      <c r="H1084" s="19"/>
      <c r="I1084" s="20"/>
      <c r="P1084" s="35" t="str">
        <f t="array" ref="P1084">IF(ISERROR(SMALL(IF(($E$5:$E$2000&lt;&gt;0)*($A$5:$A$2000&lt;&gt;""),$A$5:$A$2000),ROW()-1)),"",INDEX($C$5:$C$2000,MATCH(SMALL(IF(($E$5:$E$2000&lt;&gt;0)*($A$5:$A$2000&lt;&gt;""),$A$5:$A$2000),ROW()-1),$A$5:$A$2000,0)))</f>
        <v/>
      </c>
    </row>
    <row r="1085" spans="1:16" ht="16.5" x14ac:dyDescent="0.3">
      <c r="A1085" s="14"/>
      <c r="B1085" s="13"/>
      <c r="C1085" s="23"/>
      <c r="D1085" s="21"/>
      <c r="E1085" s="24"/>
      <c r="F1085" s="19"/>
      <c r="G1085" s="19"/>
      <c r="H1085" s="19"/>
      <c r="I1085" s="20"/>
      <c r="P1085" s="35" t="str">
        <f t="array" ref="P1085">IF(ISERROR(SMALL(IF(($E$5:$E$2000&lt;&gt;0)*($A$5:$A$2000&lt;&gt;""),$A$5:$A$2000),ROW()-1)),"",INDEX($C$5:$C$2000,MATCH(SMALL(IF(($E$5:$E$2000&lt;&gt;0)*($A$5:$A$2000&lt;&gt;""),$A$5:$A$2000),ROW()-1),$A$5:$A$2000,0)))</f>
        <v/>
      </c>
    </row>
    <row r="1086" spans="1:16" ht="16.5" x14ac:dyDescent="0.3">
      <c r="A1086" s="14"/>
      <c r="B1086" s="13"/>
      <c r="C1086" s="23"/>
      <c r="D1086" s="21"/>
      <c r="E1086" s="24"/>
      <c r="F1086" s="19"/>
      <c r="G1086" s="19"/>
      <c r="H1086" s="19"/>
      <c r="I1086" s="20"/>
      <c r="P1086" s="35" t="str">
        <f t="array" ref="P1086">IF(ISERROR(SMALL(IF(($E$5:$E$2000&lt;&gt;0)*($A$5:$A$2000&lt;&gt;""),$A$5:$A$2000),ROW()-1)),"",INDEX($C$5:$C$2000,MATCH(SMALL(IF(($E$5:$E$2000&lt;&gt;0)*($A$5:$A$2000&lt;&gt;""),$A$5:$A$2000),ROW()-1),$A$5:$A$2000,0)))</f>
        <v/>
      </c>
    </row>
    <row r="1087" spans="1:16" ht="16.5" x14ac:dyDescent="0.3">
      <c r="A1087" s="14"/>
      <c r="B1087" s="13"/>
      <c r="C1087" s="23"/>
      <c r="D1087" s="21"/>
      <c r="E1087" s="24"/>
      <c r="F1087" s="19"/>
      <c r="G1087" s="19"/>
      <c r="H1087" s="19"/>
      <c r="I1087" s="20"/>
      <c r="P1087" s="35" t="str">
        <f t="array" ref="P1087">IF(ISERROR(SMALL(IF(($E$5:$E$2000&lt;&gt;0)*($A$5:$A$2000&lt;&gt;""),$A$5:$A$2000),ROW()-1)),"",INDEX($C$5:$C$2000,MATCH(SMALL(IF(($E$5:$E$2000&lt;&gt;0)*($A$5:$A$2000&lt;&gt;""),$A$5:$A$2000),ROW()-1),$A$5:$A$2000,0)))</f>
        <v/>
      </c>
    </row>
    <row r="1088" spans="1:16" ht="16.5" x14ac:dyDescent="0.3">
      <c r="A1088" s="14"/>
      <c r="B1088" s="13"/>
      <c r="C1088" s="23"/>
      <c r="D1088" s="21"/>
      <c r="E1088" s="24"/>
      <c r="F1088" s="19"/>
      <c r="G1088" s="19"/>
      <c r="H1088" s="19"/>
      <c r="I1088" s="20"/>
      <c r="P1088" s="35" t="str">
        <f t="array" ref="P1088">IF(ISERROR(SMALL(IF(($E$5:$E$2000&lt;&gt;0)*($A$5:$A$2000&lt;&gt;""),$A$5:$A$2000),ROW()-1)),"",INDEX($C$5:$C$2000,MATCH(SMALL(IF(($E$5:$E$2000&lt;&gt;0)*($A$5:$A$2000&lt;&gt;""),$A$5:$A$2000),ROW()-1),$A$5:$A$2000,0)))</f>
        <v/>
      </c>
    </row>
    <row r="1089" spans="1:16" ht="16.5" x14ac:dyDescent="0.3">
      <c r="A1089" s="14"/>
      <c r="B1089" s="13"/>
      <c r="C1089" s="23"/>
      <c r="D1089" s="21"/>
      <c r="E1089" s="24"/>
      <c r="F1089" s="19"/>
      <c r="G1089" s="19"/>
      <c r="H1089" s="19"/>
      <c r="I1089" s="20"/>
      <c r="P1089" s="35" t="str">
        <f t="array" ref="P1089">IF(ISERROR(SMALL(IF(($E$5:$E$2000&lt;&gt;0)*($A$5:$A$2000&lt;&gt;""),$A$5:$A$2000),ROW()-1)),"",INDEX($C$5:$C$2000,MATCH(SMALL(IF(($E$5:$E$2000&lt;&gt;0)*($A$5:$A$2000&lt;&gt;""),$A$5:$A$2000),ROW()-1),$A$5:$A$2000,0)))</f>
        <v/>
      </c>
    </row>
    <row r="1090" spans="1:16" ht="16.5" x14ac:dyDescent="0.3">
      <c r="A1090" s="14"/>
      <c r="B1090" s="13"/>
      <c r="C1090" s="23"/>
      <c r="D1090" s="21"/>
      <c r="E1090" s="24"/>
      <c r="F1090" s="19"/>
      <c r="G1090" s="19"/>
      <c r="H1090" s="19"/>
      <c r="I1090" s="20"/>
      <c r="P1090" s="35" t="str">
        <f t="array" ref="P1090">IF(ISERROR(SMALL(IF(($E$5:$E$2000&lt;&gt;0)*($A$5:$A$2000&lt;&gt;""),$A$5:$A$2000),ROW()-1)),"",INDEX($C$5:$C$2000,MATCH(SMALL(IF(($E$5:$E$2000&lt;&gt;0)*($A$5:$A$2000&lt;&gt;""),$A$5:$A$2000),ROW()-1),$A$5:$A$2000,0)))</f>
        <v/>
      </c>
    </row>
    <row r="1091" spans="1:16" ht="16.5" x14ac:dyDescent="0.3">
      <c r="A1091" s="14"/>
      <c r="B1091" s="13"/>
      <c r="C1091" s="23"/>
      <c r="D1091" s="21"/>
      <c r="E1091" s="24"/>
      <c r="F1091" s="19"/>
      <c r="G1091" s="19"/>
      <c r="H1091" s="19"/>
      <c r="I1091" s="20"/>
      <c r="P1091" s="35" t="str">
        <f t="array" ref="P1091">IF(ISERROR(SMALL(IF(($E$5:$E$2000&lt;&gt;0)*($A$5:$A$2000&lt;&gt;""),$A$5:$A$2000),ROW()-1)),"",INDEX($C$5:$C$2000,MATCH(SMALL(IF(($E$5:$E$2000&lt;&gt;0)*($A$5:$A$2000&lt;&gt;""),$A$5:$A$2000),ROW()-1),$A$5:$A$2000,0)))</f>
        <v/>
      </c>
    </row>
    <row r="1092" spans="1:16" ht="16.5" x14ac:dyDescent="0.3">
      <c r="A1092" s="14"/>
      <c r="B1092" s="13"/>
      <c r="C1092" s="23"/>
      <c r="D1092" s="21"/>
      <c r="E1092" s="24"/>
      <c r="F1092" s="19"/>
      <c r="G1092" s="19"/>
      <c r="H1092" s="19"/>
      <c r="I1092" s="20"/>
      <c r="P1092" s="35" t="str">
        <f t="array" ref="P1092">IF(ISERROR(SMALL(IF(($E$5:$E$2000&lt;&gt;0)*($A$5:$A$2000&lt;&gt;""),$A$5:$A$2000),ROW()-1)),"",INDEX($C$5:$C$2000,MATCH(SMALL(IF(($E$5:$E$2000&lt;&gt;0)*($A$5:$A$2000&lt;&gt;""),$A$5:$A$2000),ROW()-1),$A$5:$A$2000,0)))</f>
        <v/>
      </c>
    </row>
    <row r="1093" spans="1:16" ht="16.5" x14ac:dyDescent="0.3">
      <c r="A1093" s="14"/>
      <c r="B1093" s="13"/>
      <c r="C1093" s="23"/>
      <c r="D1093" s="21"/>
      <c r="E1093" s="24"/>
      <c r="F1093" s="19"/>
      <c r="G1093" s="19"/>
      <c r="H1093" s="19"/>
      <c r="I1093" s="20"/>
      <c r="P1093" s="35" t="str">
        <f t="array" ref="P1093">IF(ISERROR(SMALL(IF(($E$5:$E$2000&lt;&gt;0)*($A$5:$A$2000&lt;&gt;""),$A$5:$A$2000),ROW()-1)),"",INDEX($C$5:$C$2000,MATCH(SMALL(IF(($E$5:$E$2000&lt;&gt;0)*($A$5:$A$2000&lt;&gt;""),$A$5:$A$2000),ROW()-1),$A$5:$A$2000,0)))</f>
        <v/>
      </c>
    </row>
    <row r="1094" spans="1:16" ht="16.5" x14ac:dyDescent="0.3">
      <c r="A1094" s="14"/>
      <c r="B1094" s="13"/>
      <c r="C1094" s="23"/>
      <c r="D1094" s="21"/>
      <c r="E1094" s="24"/>
      <c r="F1094" s="19"/>
      <c r="G1094" s="19"/>
      <c r="H1094" s="19"/>
      <c r="I1094" s="20"/>
      <c r="P1094" s="35" t="str">
        <f t="array" ref="P1094">IF(ISERROR(SMALL(IF(($E$5:$E$2000&lt;&gt;0)*($A$5:$A$2000&lt;&gt;""),$A$5:$A$2000),ROW()-1)),"",INDEX($C$5:$C$2000,MATCH(SMALL(IF(($E$5:$E$2000&lt;&gt;0)*($A$5:$A$2000&lt;&gt;""),$A$5:$A$2000),ROW()-1),$A$5:$A$2000,0)))</f>
        <v/>
      </c>
    </row>
    <row r="1095" spans="1:16" ht="16.5" x14ac:dyDescent="0.3">
      <c r="A1095" s="14"/>
      <c r="B1095" s="13"/>
      <c r="C1095" s="23"/>
      <c r="D1095" s="21"/>
      <c r="E1095" s="24"/>
      <c r="F1095" s="19"/>
      <c r="G1095" s="19"/>
      <c r="H1095" s="19"/>
      <c r="I1095" s="20"/>
      <c r="P1095" s="35" t="str">
        <f t="array" ref="P1095">IF(ISERROR(SMALL(IF(($E$5:$E$2000&lt;&gt;0)*($A$5:$A$2000&lt;&gt;""),$A$5:$A$2000),ROW()-1)),"",INDEX($C$5:$C$2000,MATCH(SMALL(IF(($E$5:$E$2000&lt;&gt;0)*($A$5:$A$2000&lt;&gt;""),$A$5:$A$2000),ROW()-1),$A$5:$A$2000,0)))</f>
        <v/>
      </c>
    </row>
    <row r="1096" spans="1:16" ht="16.5" x14ac:dyDescent="0.3">
      <c r="A1096" s="14"/>
      <c r="B1096" s="13"/>
      <c r="C1096" s="23"/>
      <c r="D1096" s="21"/>
      <c r="E1096" s="24"/>
      <c r="F1096" s="19"/>
      <c r="G1096" s="19"/>
      <c r="H1096" s="19"/>
      <c r="I1096" s="20"/>
      <c r="P1096" s="35" t="str">
        <f t="array" ref="P1096">IF(ISERROR(SMALL(IF(($E$5:$E$2000&lt;&gt;0)*($A$5:$A$2000&lt;&gt;""),$A$5:$A$2000),ROW()-1)),"",INDEX($C$5:$C$2000,MATCH(SMALL(IF(($E$5:$E$2000&lt;&gt;0)*($A$5:$A$2000&lt;&gt;""),$A$5:$A$2000),ROW()-1),$A$5:$A$2000,0)))</f>
        <v/>
      </c>
    </row>
    <row r="1097" spans="1:16" ht="16.5" x14ac:dyDescent="0.3">
      <c r="A1097" s="14"/>
      <c r="B1097" s="13"/>
      <c r="C1097" s="23"/>
      <c r="D1097" s="21"/>
      <c r="E1097" s="24"/>
      <c r="F1097" s="19"/>
      <c r="G1097" s="19"/>
      <c r="H1097" s="19"/>
      <c r="I1097" s="20"/>
      <c r="P1097" s="35" t="str">
        <f t="array" ref="P1097">IF(ISERROR(SMALL(IF(($E$5:$E$2000&lt;&gt;0)*($A$5:$A$2000&lt;&gt;""),$A$5:$A$2000),ROW()-1)),"",INDEX($C$5:$C$2000,MATCH(SMALL(IF(($E$5:$E$2000&lt;&gt;0)*($A$5:$A$2000&lt;&gt;""),$A$5:$A$2000),ROW()-1),$A$5:$A$2000,0)))</f>
        <v/>
      </c>
    </row>
    <row r="1098" spans="1:16" ht="16.5" x14ac:dyDescent="0.3">
      <c r="A1098" s="14"/>
      <c r="B1098" s="13"/>
      <c r="C1098" s="23"/>
      <c r="D1098" s="21"/>
      <c r="E1098" s="24"/>
      <c r="F1098" s="19"/>
      <c r="G1098" s="19"/>
      <c r="H1098" s="19"/>
      <c r="I1098" s="20"/>
      <c r="P1098" s="35" t="str">
        <f t="array" ref="P1098">IF(ISERROR(SMALL(IF(($E$5:$E$2000&lt;&gt;0)*($A$5:$A$2000&lt;&gt;""),$A$5:$A$2000),ROW()-1)),"",INDEX($C$5:$C$2000,MATCH(SMALL(IF(($E$5:$E$2000&lt;&gt;0)*($A$5:$A$2000&lt;&gt;""),$A$5:$A$2000),ROW()-1),$A$5:$A$2000,0)))</f>
        <v/>
      </c>
    </row>
    <row r="1099" spans="1:16" ht="16.5" x14ac:dyDescent="0.3">
      <c r="A1099" s="14"/>
      <c r="B1099" s="13"/>
      <c r="C1099" s="23"/>
      <c r="D1099" s="21"/>
      <c r="E1099" s="24"/>
      <c r="F1099" s="19"/>
      <c r="G1099" s="19"/>
      <c r="H1099" s="19"/>
      <c r="I1099" s="20"/>
      <c r="P1099" s="35" t="str">
        <f t="array" ref="P1099">IF(ISERROR(SMALL(IF(($E$5:$E$2000&lt;&gt;0)*($A$5:$A$2000&lt;&gt;""),$A$5:$A$2000),ROW()-1)),"",INDEX($C$5:$C$2000,MATCH(SMALL(IF(($E$5:$E$2000&lt;&gt;0)*($A$5:$A$2000&lt;&gt;""),$A$5:$A$2000),ROW()-1),$A$5:$A$2000,0)))</f>
        <v/>
      </c>
    </row>
    <row r="1100" spans="1:16" ht="16.5" x14ac:dyDescent="0.3">
      <c r="A1100" s="14"/>
      <c r="B1100" s="13"/>
      <c r="C1100" s="23"/>
      <c r="D1100" s="21"/>
      <c r="E1100" s="24"/>
      <c r="F1100" s="19"/>
      <c r="G1100" s="19"/>
      <c r="H1100" s="19"/>
      <c r="I1100" s="20"/>
      <c r="P1100" s="35" t="str">
        <f t="array" ref="P1100">IF(ISERROR(SMALL(IF(($E$5:$E$2000&lt;&gt;0)*($A$5:$A$2000&lt;&gt;""),$A$5:$A$2000),ROW()-1)),"",INDEX($C$5:$C$2000,MATCH(SMALL(IF(($E$5:$E$2000&lt;&gt;0)*($A$5:$A$2000&lt;&gt;""),$A$5:$A$2000),ROW()-1),$A$5:$A$2000,0)))</f>
        <v/>
      </c>
    </row>
    <row r="1101" spans="1:16" ht="16.5" x14ac:dyDescent="0.3">
      <c r="A1101" s="14"/>
      <c r="B1101" s="13"/>
      <c r="C1101" s="23"/>
      <c r="D1101" s="21"/>
      <c r="E1101" s="24"/>
      <c r="F1101" s="19"/>
      <c r="G1101" s="19"/>
      <c r="H1101" s="19"/>
      <c r="I1101" s="20"/>
      <c r="P1101" s="35" t="str">
        <f t="array" ref="P1101">IF(ISERROR(SMALL(IF(($E$5:$E$2000&lt;&gt;0)*($A$5:$A$2000&lt;&gt;""),$A$5:$A$2000),ROW()-1)),"",INDEX($C$5:$C$2000,MATCH(SMALL(IF(($E$5:$E$2000&lt;&gt;0)*($A$5:$A$2000&lt;&gt;""),$A$5:$A$2000),ROW()-1),$A$5:$A$2000,0)))</f>
        <v/>
      </c>
    </row>
    <row r="1102" spans="1:16" ht="16.5" x14ac:dyDescent="0.3">
      <c r="A1102" s="14"/>
      <c r="B1102" s="13"/>
      <c r="C1102" s="23"/>
      <c r="D1102" s="21"/>
      <c r="E1102" s="24"/>
      <c r="F1102" s="19"/>
      <c r="G1102" s="19"/>
      <c r="H1102" s="19"/>
      <c r="I1102" s="20"/>
      <c r="P1102" s="35" t="str">
        <f t="array" ref="P1102">IF(ISERROR(SMALL(IF(($E$5:$E$2000&lt;&gt;0)*($A$5:$A$2000&lt;&gt;""),$A$5:$A$2000),ROW()-1)),"",INDEX($C$5:$C$2000,MATCH(SMALL(IF(($E$5:$E$2000&lt;&gt;0)*($A$5:$A$2000&lt;&gt;""),$A$5:$A$2000),ROW()-1),$A$5:$A$2000,0)))</f>
        <v/>
      </c>
    </row>
    <row r="1103" spans="1:16" ht="16.5" x14ac:dyDescent="0.3">
      <c r="A1103" s="14"/>
      <c r="B1103" s="13"/>
      <c r="C1103" s="23"/>
      <c r="D1103" s="21"/>
      <c r="E1103" s="24"/>
      <c r="F1103" s="19"/>
      <c r="G1103" s="19"/>
      <c r="H1103" s="19"/>
      <c r="I1103" s="20"/>
      <c r="P1103" s="35" t="str">
        <f t="array" ref="P1103">IF(ISERROR(SMALL(IF(($E$5:$E$2000&lt;&gt;0)*($A$5:$A$2000&lt;&gt;""),$A$5:$A$2000),ROW()-1)),"",INDEX($C$5:$C$2000,MATCH(SMALL(IF(($E$5:$E$2000&lt;&gt;0)*($A$5:$A$2000&lt;&gt;""),$A$5:$A$2000),ROW()-1),$A$5:$A$2000,0)))</f>
        <v/>
      </c>
    </row>
    <row r="1104" spans="1:16" ht="16.5" x14ac:dyDescent="0.3">
      <c r="A1104" s="14"/>
      <c r="B1104" s="13"/>
      <c r="C1104" s="23"/>
      <c r="D1104" s="21"/>
      <c r="E1104" s="24"/>
      <c r="F1104" s="19"/>
      <c r="G1104" s="19"/>
      <c r="H1104" s="19"/>
      <c r="I1104" s="20"/>
      <c r="P1104" s="35" t="str">
        <f t="array" ref="P1104">IF(ISERROR(SMALL(IF(($E$5:$E$2000&lt;&gt;0)*($A$5:$A$2000&lt;&gt;""),$A$5:$A$2000),ROW()-1)),"",INDEX($C$5:$C$2000,MATCH(SMALL(IF(($E$5:$E$2000&lt;&gt;0)*($A$5:$A$2000&lt;&gt;""),$A$5:$A$2000),ROW()-1),$A$5:$A$2000,0)))</f>
        <v/>
      </c>
    </row>
    <row r="1105" spans="1:16" ht="16.5" x14ac:dyDescent="0.3">
      <c r="A1105" s="14"/>
      <c r="B1105" s="13"/>
      <c r="C1105" s="23"/>
      <c r="D1105" s="21"/>
      <c r="E1105" s="24"/>
      <c r="F1105" s="19"/>
      <c r="G1105" s="19"/>
      <c r="H1105" s="19"/>
      <c r="I1105" s="20"/>
      <c r="P1105" s="35" t="str">
        <f t="array" ref="P1105">IF(ISERROR(SMALL(IF(($E$5:$E$2000&lt;&gt;0)*($A$5:$A$2000&lt;&gt;""),$A$5:$A$2000),ROW()-1)),"",INDEX($C$5:$C$2000,MATCH(SMALL(IF(($E$5:$E$2000&lt;&gt;0)*($A$5:$A$2000&lt;&gt;""),$A$5:$A$2000),ROW()-1),$A$5:$A$2000,0)))</f>
        <v/>
      </c>
    </row>
    <row r="1106" spans="1:16" ht="16.5" x14ac:dyDescent="0.3">
      <c r="A1106" s="14"/>
      <c r="B1106" s="13"/>
      <c r="C1106" s="23"/>
      <c r="D1106" s="21"/>
      <c r="E1106" s="24"/>
      <c r="F1106" s="19"/>
      <c r="G1106" s="19"/>
      <c r="H1106" s="19"/>
      <c r="I1106" s="20"/>
      <c r="P1106" s="35" t="str">
        <f t="array" ref="P1106">IF(ISERROR(SMALL(IF(($E$5:$E$2000&lt;&gt;0)*($A$5:$A$2000&lt;&gt;""),$A$5:$A$2000),ROW()-1)),"",INDEX($C$5:$C$2000,MATCH(SMALL(IF(($E$5:$E$2000&lt;&gt;0)*($A$5:$A$2000&lt;&gt;""),$A$5:$A$2000),ROW()-1),$A$5:$A$2000,0)))</f>
        <v/>
      </c>
    </row>
    <row r="1107" spans="1:16" ht="16.5" x14ac:dyDescent="0.3">
      <c r="A1107" s="14"/>
      <c r="B1107" s="13"/>
      <c r="C1107" s="23"/>
      <c r="D1107" s="21"/>
      <c r="E1107" s="24"/>
      <c r="F1107" s="19"/>
      <c r="G1107" s="19"/>
      <c r="H1107" s="19"/>
      <c r="I1107" s="20"/>
      <c r="P1107" s="35" t="str">
        <f t="array" ref="P1107">IF(ISERROR(SMALL(IF(($E$5:$E$2000&lt;&gt;0)*($A$5:$A$2000&lt;&gt;""),$A$5:$A$2000),ROW()-1)),"",INDEX($C$5:$C$2000,MATCH(SMALL(IF(($E$5:$E$2000&lt;&gt;0)*($A$5:$A$2000&lt;&gt;""),$A$5:$A$2000),ROW()-1),$A$5:$A$2000,0)))</f>
        <v/>
      </c>
    </row>
    <row r="1108" spans="1:16" ht="16.5" x14ac:dyDescent="0.3">
      <c r="A1108" s="14"/>
      <c r="B1108" s="13"/>
      <c r="C1108" s="23"/>
      <c r="D1108" s="21"/>
      <c r="E1108" s="24"/>
      <c r="F1108" s="19"/>
      <c r="G1108" s="19"/>
      <c r="H1108" s="19"/>
      <c r="I1108" s="20"/>
      <c r="P1108" s="35" t="str">
        <f t="array" ref="P1108">IF(ISERROR(SMALL(IF(($E$5:$E$2000&lt;&gt;0)*($A$5:$A$2000&lt;&gt;""),$A$5:$A$2000),ROW()-1)),"",INDEX($C$5:$C$2000,MATCH(SMALL(IF(($E$5:$E$2000&lt;&gt;0)*($A$5:$A$2000&lt;&gt;""),$A$5:$A$2000),ROW()-1),$A$5:$A$2000,0)))</f>
        <v/>
      </c>
    </row>
    <row r="1109" spans="1:16" ht="16.5" x14ac:dyDescent="0.3">
      <c r="A1109" s="14"/>
      <c r="B1109" s="13"/>
      <c r="C1109" s="23"/>
      <c r="D1109" s="21"/>
      <c r="E1109" s="24"/>
      <c r="F1109" s="19"/>
      <c r="G1109" s="19"/>
      <c r="H1109" s="19"/>
      <c r="I1109" s="20"/>
      <c r="P1109" s="35" t="str">
        <f t="array" ref="P1109">IF(ISERROR(SMALL(IF(($E$5:$E$2000&lt;&gt;0)*($A$5:$A$2000&lt;&gt;""),$A$5:$A$2000),ROW()-1)),"",INDEX($C$5:$C$2000,MATCH(SMALL(IF(($E$5:$E$2000&lt;&gt;0)*($A$5:$A$2000&lt;&gt;""),$A$5:$A$2000),ROW()-1),$A$5:$A$2000,0)))</f>
        <v/>
      </c>
    </row>
    <row r="1110" spans="1:16" ht="16.5" x14ac:dyDescent="0.3">
      <c r="A1110" s="14"/>
      <c r="B1110" s="13"/>
      <c r="C1110" s="23"/>
      <c r="D1110" s="21"/>
      <c r="E1110" s="24"/>
      <c r="F1110" s="19"/>
      <c r="G1110" s="19"/>
      <c r="H1110" s="19"/>
      <c r="I1110" s="20"/>
      <c r="P1110" s="35" t="str">
        <f t="array" ref="P1110">IF(ISERROR(SMALL(IF(($E$5:$E$2000&lt;&gt;0)*($A$5:$A$2000&lt;&gt;""),$A$5:$A$2000),ROW()-1)),"",INDEX($C$5:$C$2000,MATCH(SMALL(IF(($E$5:$E$2000&lt;&gt;0)*($A$5:$A$2000&lt;&gt;""),$A$5:$A$2000),ROW()-1),$A$5:$A$2000,0)))</f>
        <v/>
      </c>
    </row>
    <row r="1111" spans="1:16" ht="16.5" x14ac:dyDescent="0.3">
      <c r="A1111" s="14"/>
      <c r="B1111" s="13"/>
      <c r="C1111" s="23"/>
      <c r="D1111" s="21"/>
      <c r="E1111" s="24"/>
      <c r="F1111" s="19"/>
      <c r="G1111" s="19"/>
      <c r="H1111" s="19"/>
      <c r="I1111" s="20"/>
      <c r="P1111" s="35" t="str">
        <f t="array" ref="P1111">IF(ISERROR(SMALL(IF(($E$5:$E$2000&lt;&gt;0)*($A$5:$A$2000&lt;&gt;""),$A$5:$A$2000),ROW()-1)),"",INDEX($C$5:$C$2000,MATCH(SMALL(IF(($E$5:$E$2000&lt;&gt;0)*($A$5:$A$2000&lt;&gt;""),$A$5:$A$2000),ROW()-1),$A$5:$A$2000,0)))</f>
        <v/>
      </c>
    </row>
    <row r="1112" spans="1:16" ht="16.5" x14ac:dyDescent="0.3">
      <c r="A1112" s="14"/>
      <c r="B1112" s="13"/>
      <c r="C1112" s="23"/>
      <c r="D1112" s="21"/>
      <c r="E1112" s="24"/>
      <c r="F1112" s="19"/>
      <c r="G1112" s="19"/>
      <c r="H1112" s="19"/>
      <c r="I1112" s="20"/>
      <c r="P1112" s="35" t="str">
        <f t="array" ref="P1112">IF(ISERROR(SMALL(IF(($E$5:$E$2000&lt;&gt;0)*($A$5:$A$2000&lt;&gt;""),$A$5:$A$2000),ROW()-1)),"",INDEX($C$5:$C$2000,MATCH(SMALL(IF(($E$5:$E$2000&lt;&gt;0)*($A$5:$A$2000&lt;&gt;""),$A$5:$A$2000),ROW()-1),$A$5:$A$2000,0)))</f>
        <v/>
      </c>
    </row>
    <row r="1113" spans="1:16" ht="16.5" x14ac:dyDescent="0.3">
      <c r="A1113" s="14"/>
      <c r="B1113" s="13"/>
      <c r="C1113" s="23"/>
      <c r="D1113" s="21"/>
      <c r="E1113" s="24"/>
      <c r="F1113" s="19"/>
      <c r="G1113" s="19"/>
      <c r="H1113" s="19"/>
      <c r="I1113" s="20"/>
      <c r="P1113" s="35" t="str">
        <f t="array" ref="P1113">IF(ISERROR(SMALL(IF(($E$5:$E$2000&lt;&gt;0)*($A$5:$A$2000&lt;&gt;""),$A$5:$A$2000),ROW()-1)),"",INDEX($C$5:$C$2000,MATCH(SMALL(IF(($E$5:$E$2000&lt;&gt;0)*($A$5:$A$2000&lt;&gt;""),$A$5:$A$2000),ROW()-1),$A$5:$A$2000,0)))</f>
        <v/>
      </c>
    </row>
    <row r="1114" spans="1:16" ht="16.5" x14ac:dyDescent="0.3">
      <c r="A1114" s="14"/>
      <c r="B1114" s="13"/>
      <c r="C1114" s="23"/>
      <c r="D1114" s="21"/>
      <c r="E1114" s="24"/>
      <c r="F1114" s="19"/>
      <c r="G1114" s="19"/>
      <c r="H1114" s="19"/>
      <c r="I1114" s="20"/>
      <c r="P1114" s="35" t="str">
        <f t="array" ref="P1114">IF(ISERROR(SMALL(IF(($E$5:$E$2000&lt;&gt;0)*($A$5:$A$2000&lt;&gt;""),$A$5:$A$2000),ROW()-1)),"",INDEX($C$5:$C$2000,MATCH(SMALL(IF(($E$5:$E$2000&lt;&gt;0)*($A$5:$A$2000&lt;&gt;""),$A$5:$A$2000),ROW()-1),$A$5:$A$2000,0)))</f>
        <v/>
      </c>
    </row>
    <row r="1115" spans="1:16" ht="16.5" x14ac:dyDescent="0.3">
      <c r="A1115" s="14"/>
      <c r="B1115" s="13"/>
      <c r="C1115" s="23"/>
      <c r="D1115" s="21"/>
      <c r="E1115" s="24"/>
      <c r="F1115" s="19"/>
      <c r="G1115" s="19"/>
      <c r="H1115" s="19"/>
      <c r="I1115" s="20"/>
      <c r="P1115" s="35" t="str">
        <f t="array" ref="P1115">IF(ISERROR(SMALL(IF(($E$5:$E$2000&lt;&gt;0)*($A$5:$A$2000&lt;&gt;""),$A$5:$A$2000),ROW()-1)),"",INDEX($C$5:$C$2000,MATCH(SMALL(IF(($E$5:$E$2000&lt;&gt;0)*($A$5:$A$2000&lt;&gt;""),$A$5:$A$2000),ROW()-1),$A$5:$A$2000,0)))</f>
        <v/>
      </c>
    </row>
    <row r="1116" spans="1:16" ht="16.5" x14ac:dyDescent="0.3">
      <c r="A1116" s="14"/>
      <c r="B1116" s="13"/>
      <c r="C1116" s="23"/>
      <c r="D1116" s="21"/>
      <c r="E1116" s="24"/>
      <c r="F1116" s="19"/>
      <c r="G1116" s="19"/>
      <c r="H1116" s="19"/>
      <c r="I1116" s="20"/>
      <c r="P1116" s="35" t="str">
        <f t="array" ref="P1116">IF(ISERROR(SMALL(IF(($E$5:$E$2000&lt;&gt;0)*($A$5:$A$2000&lt;&gt;""),$A$5:$A$2000),ROW()-1)),"",INDEX($C$5:$C$2000,MATCH(SMALL(IF(($E$5:$E$2000&lt;&gt;0)*($A$5:$A$2000&lt;&gt;""),$A$5:$A$2000),ROW()-1),$A$5:$A$2000,0)))</f>
        <v/>
      </c>
    </row>
    <row r="1117" spans="1:16" ht="16.5" x14ac:dyDescent="0.3">
      <c r="A1117" s="14"/>
      <c r="B1117" s="13"/>
      <c r="C1117" s="23"/>
      <c r="D1117" s="21"/>
      <c r="E1117" s="24"/>
      <c r="F1117" s="19"/>
      <c r="G1117" s="19"/>
      <c r="H1117" s="19"/>
      <c r="I1117" s="20"/>
      <c r="P1117" s="35" t="str">
        <f t="array" ref="P1117">IF(ISERROR(SMALL(IF(($E$5:$E$2000&lt;&gt;0)*($A$5:$A$2000&lt;&gt;""),$A$5:$A$2000),ROW()-1)),"",INDEX($C$5:$C$2000,MATCH(SMALL(IF(($E$5:$E$2000&lt;&gt;0)*($A$5:$A$2000&lt;&gt;""),$A$5:$A$2000),ROW()-1),$A$5:$A$2000,0)))</f>
        <v/>
      </c>
    </row>
    <row r="1118" spans="1:16" ht="16.5" x14ac:dyDescent="0.3">
      <c r="A1118" s="14"/>
      <c r="B1118" s="13"/>
      <c r="C1118" s="23"/>
      <c r="D1118" s="21"/>
      <c r="E1118" s="24"/>
      <c r="F1118" s="19"/>
      <c r="G1118" s="19"/>
      <c r="H1118" s="19"/>
      <c r="I1118" s="20"/>
      <c r="P1118" s="35" t="str">
        <f t="array" ref="P1118">IF(ISERROR(SMALL(IF(($E$5:$E$2000&lt;&gt;0)*($A$5:$A$2000&lt;&gt;""),$A$5:$A$2000),ROW()-1)),"",INDEX($C$5:$C$2000,MATCH(SMALL(IF(($E$5:$E$2000&lt;&gt;0)*($A$5:$A$2000&lt;&gt;""),$A$5:$A$2000),ROW()-1),$A$5:$A$2000,0)))</f>
        <v/>
      </c>
    </row>
    <row r="1119" spans="1:16" ht="16.5" x14ac:dyDescent="0.3">
      <c r="A1119" s="14"/>
      <c r="B1119" s="13"/>
      <c r="C1119" s="23"/>
      <c r="D1119" s="21"/>
      <c r="E1119" s="24"/>
      <c r="F1119" s="19"/>
      <c r="G1119" s="19"/>
      <c r="H1119" s="19"/>
      <c r="I1119" s="20"/>
      <c r="P1119" s="35" t="str">
        <f t="array" ref="P1119">IF(ISERROR(SMALL(IF(($E$5:$E$2000&lt;&gt;0)*($A$5:$A$2000&lt;&gt;""),$A$5:$A$2000),ROW()-1)),"",INDEX($C$5:$C$2000,MATCH(SMALL(IF(($E$5:$E$2000&lt;&gt;0)*($A$5:$A$2000&lt;&gt;""),$A$5:$A$2000),ROW()-1),$A$5:$A$2000,0)))</f>
        <v/>
      </c>
    </row>
    <row r="1120" spans="1:16" ht="16.5" x14ac:dyDescent="0.3">
      <c r="A1120" s="14"/>
      <c r="B1120" s="13"/>
      <c r="C1120" s="23"/>
      <c r="D1120" s="21"/>
      <c r="E1120" s="24"/>
      <c r="F1120" s="19"/>
      <c r="G1120" s="19"/>
      <c r="H1120" s="19"/>
      <c r="I1120" s="20"/>
      <c r="P1120" s="35" t="str">
        <f t="array" ref="P1120">IF(ISERROR(SMALL(IF(($E$5:$E$2000&lt;&gt;0)*($A$5:$A$2000&lt;&gt;""),$A$5:$A$2000),ROW()-1)),"",INDEX($C$5:$C$2000,MATCH(SMALL(IF(($E$5:$E$2000&lt;&gt;0)*($A$5:$A$2000&lt;&gt;""),$A$5:$A$2000),ROW()-1),$A$5:$A$2000,0)))</f>
        <v/>
      </c>
    </row>
    <row r="1121" spans="1:16" ht="16.5" x14ac:dyDescent="0.3">
      <c r="A1121" s="14"/>
      <c r="B1121" s="13"/>
      <c r="C1121" s="23"/>
      <c r="D1121" s="21"/>
      <c r="E1121" s="24"/>
      <c r="F1121" s="19"/>
      <c r="G1121" s="19"/>
      <c r="H1121" s="19"/>
      <c r="I1121" s="20"/>
      <c r="P1121" s="35" t="str">
        <f t="array" ref="P1121">IF(ISERROR(SMALL(IF(($E$5:$E$2000&lt;&gt;0)*($A$5:$A$2000&lt;&gt;""),$A$5:$A$2000),ROW()-1)),"",INDEX($C$5:$C$2000,MATCH(SMALL(IF(($E$5:$E$2000&lt;&gt;0)*($A$5:$A$2000&lt;&gt;""),$A$5:$A$2000),ROW()-1),$A$5:$A$2000,0)))</f>
        <v/>
      </c>
    </row>
    <row r="1122" spans="1:16" ht="16.5" x14ac:dyDescent="0.3">
      <c r="A1122" s="14"/>
      <c r="B1122" s="13"/>
      <c r="C1122" s="23"/>
      <c r="D1122" s="21"/>
      <c r="E1122" s="24"/>
      <c r="F1122" s="19"/>
      <c r="G1122" s="19"/>
      <c r="H1122" s="19"/>
      <c r="I1122" s="20"/>
      <c r="P1122" s="35" t="str">
        <f t="array" ref="P1122">IF(ISERROR(SMALL(IF(($E$5:$E$2000&lt;&gt;0)*($A$5:$A$2000&lt;&gt;""),$A$5:$A$2000),ROW()-1)),"",INDEX($C$5:$C$2000,MATCH(SMALL(IF(($E$5:$E$2000&lt;&gt;0)*($A$5:$A$2000&lt;&gt;""),$A$5:$A$2000),ROW()-1),$A$5:$A$2000,0)))</f>
        <v/>
      </c>
    </row>
    <row r="1123" spans="1:16" ht="16.5" x14ac:dyDescent="0.3">
      <c r="A1123" s="14"/>
      <c r="B1123" s="13"/>
      <c r="C1123" s="23"/>
      <c r="D1123" s="21"/>
      <c r="E1123" s="24"/>
      <c r="F1123" s="19"/>
      <c r="G1123" s="19"/>
      <c r="H1123" s="19"/>
      <c r="I1123" s="20"/>
      <c r="P1123" s="35" t="str">
        <f t="array" ref="P1123">IF(ISERROR(SMALL(IF(($E$5:$E$2000&lt;&gt;0)*($A$5:$A$2000&lt;&gt;""),$A$5:$A$2000),ROW()-1)),"",INDEX($C$5:$C$2000,MATCH(SMALL(IF(($E$5:$E$2000&lt;&gt;0)*($A$5:$A$2000&lt;&gt;""),$A$5:$A$2000),ROW()-1),$A$5:$A$2000,0)))</f>
        <v/>
      </c>
    </row>
    <row r="1124" spans="1:16" ht="16.5" x14ac:dyDescent="0.3">
      <c r="A1124" s="14"/>
      <c r="B1124" s="13"/>
      <c r="C1124" s="23"/>
      <c r="D1124" s="21"/>
      <c r="E1124" s="24"/>
      <c r="F1124" s="19"/>
      <c r="G1124" s="19"/>
      <c r="H1124" s="19"/>
      <c r="I1124" s="20"/>
      <c r="P1124" s="35" t="str">
        <f t="array" ref="P1124">IF(ISERROR(SMALL(IF(($E$5:$E$2000&lt;&gt;0)*($A$5:$A$2000&lt;&gt;""),$A$5:$A$2000),ROW()-1)),"",INDEX($C$5:$C$2000,MATCH(SMALL(IF(($E$5:$E$2000&lt;&gt;0)*($A$5:$A$2000&lt;&gt;""),$A$5:$A$2000),ROW()-1),$A$5:$A$2000,0)))</f>
        <v/>
      </c>
    </row>
    <row r="1125" spans="1:16" ht="16.5" x14ac:dyDescent="0.3">
      <c r="A1125" s="14"/>
      <c r="B1125" s="13"/>
      <c r="C1125" s="23"/>
      <c r="D1125" s="21"/>
      <c r="E1125" s="24"/>
      <c r="F1125" s="19"/>
      <c r="G1125" s="19"/>
      <c r="H1125" s="19"/>
      <c r="I1125" s="20"/>
      <c r="P1125" s="35" t="str">
        <f t="array" ref="P1125">IF(ISERROR(SMALL(IF(($E$5:$E$2000&lt;&gt;0)*($A$5:$A$2000&lt;&gt;""),$A$5:$A$2000),ROW()-1)),"",INDEX($C$5:$C$2000,MATCH(SMALL(IF(($E$5:$E$2000&lt;&gt;0)*($A$5:$A$2000&lt;&gt;""),$A$5:$A$2000),ROW()-1),$A$5:$A$2000,0)))</f>
        <v/>
      </c>
    </row>
    <row r="1126" spans="1:16" ht="16.5" x14ac:dyDescent="0.3">
      <c r="A1126" s="14"/>
      <c r="B1126" s="13"/>
      <c r="C1126" s="23"/>
      <c r="D1126" s="21"/>
      <c r="E1126" s="24"/>
      <c r="F1126" s="19"/>
      <c r="G1126" s="19"/>
      <c r="H1126" s="19"/>
      <c r="I1126" s="20"/>
      <c r="P1126" s="35" t="str">
        <f t="array" ref="P1126">IF(ISERROR(SMALL(IF(($E$5:$E$2000&lt;&gt;0)*($A$5:$A$2000&lt;&gt;""),$A$5:$A$2000),ROW()-1)),"",INDEX($C$5:$C$2000,MATCH(SMALL(IF(($E$5:$E$2000&lt;&gt;0)*($A$5:$A$2000&lt;&gt;""),$A$5:$A$2000),ROW()-1),$A$5:$A$2000,0)))</f>
        <v/>
      </c>
    </row>
    <row r="1127" spans="1:16" ht="16.5" x14ac:dyDescent="0.3">
      <c r="A1127" s="14"/>
      <c r="B1127" s="13"/>
      <c r="C1127" s="23"/>
      <c r="D1127" s="21"/>
      <c r="E1127" s="24"/>
      <c r="F1127" s="19"/>
      <c r="G1127" s="19"/>
      <c r="H1127" s="19"/>
      <c r="I1127" s="20"/>
      <c r="P1127" s="35" t="str">
        <f t="array" ref="P1127">IF(ISERROR(SMALL(IF(($E$5:$E$2000&lt;&gt;0)*($A$5:$A$2000&lt;&gt;""),$A$5:$A$2000),ROW()-1)),"",INDEX($C$5:$C$2000,MATCH(SMALL(IF(($E$5:$E$2000&lt;&gt;0)*($A$5:$A$2000&lt;&gt;""),$A$5:$A$2000),ROW()-1),$A$5:$A$2000,0)))</f>
        <v/>
      </c>
    </row>
    <row r="1128" spans="1:16" ht="16.5" x14ac:dyDescent="0.3">
      <c r="A1128" s="14"/>
      <c r="B1128" s="13"/>
      <c r="C1128" s="23"/>
      <c r="D1128" s="21"/>
      <c r="E1128" s="24"/>
      <c r="F1128" s="19"/>
      <c r="G1128" s="19"/>
      <c r="H1128" s="19"/>
      <c r="I1128" s="20"/>
      <c r="P1128" s="35" t="str">
        <f t="array" ref="P1128">IF(ISERROR(SMALL(IF(($E$5:$E$2000&lt;&gt;0)*($A$5:$A$2000&lt;&gt;""),$A$5:$A$2000),ROW()-1)),"",INDEX($C$5:$C$2000,MATCH(SMALL(IF(($E$5:$E$2000&lt;&gt;0)*($A$5:$A$2000&lt;&gt;""),$A$5:$A$2000),ROW()-1),$A$5:$A$2000,0)))</f>
        <v/>
      </c>
    </row>
    <row r="1129" spans="1:16" ht="16.5" x14ac:dyDescent="0.3">
      <c r="A1129" s="14"/>
      <c r="B1129" s="13"/>
      <c r="C1129" s="23"/>
      <c r="D1129" s="21"/>
      <c r="E1129" s="24"/>
      <c r="F1129" s="19"/>
      <c r="G1129" s="19"/>
      <c r="H1129" s="19"/>
      <c r="I1129" s="20"/>
      <c r="P1129" s="35" t="str">
        <f t="array" ref="P1129">IF(ISERROR(SMALL(IF(($E$5:$E$2000&lt;&gt;0)*($A$5:$A$2000&lt;&gt;""),$A$5:$A$2000),ROW()-1)),"",INDEX($C$5:$C$2000,MATCH(SMALL(IF(($E$5:$E$2000&lt;&gt;0)*($A$5:$A$2000&lt;&gt;""),$A$5:$A$2000),ROW()-1),$A$5:$A$2000,0)))</f>
        <v/>
      </c>
    </row>
    <row r="1130" spans="1:16" ht="16.5" x14ac:dyDescent="0.3">
      <c r="A1130" s="14"/>
      <c r="B1130" s="13"/>
      <c r="C1130" s="23"/>
      <c r="D1130" s="21"/>
      <c r="E1130" s="24"/>
      <c r="F1130" s="19"/>
      <c r="G1130" s="19"/>
      <c r="H1130" s="19"/>
      <c r="I1130" s="20"/>
      <c r="P1130" s="35" t="str">
        <f t="array" ref="P1130">IF(ISERROR(SMALL(IF(($E$5:$E$2000&lt;&gt;0)*($A$5:$A$2000&lt;&gt;""),$A$5:$A$2000),ROW()-1)),"",INDEX($C$5:$C$2000,MATCH(SMALL(IF(($E$5:$E$2000&lt;&gt;0)*($A$5:$A$2000&lt;&gt;""),$A$5:$A$2000),ROW()-1),$A$5:$A$2000,0)))</f>
        <v/>
      </c>
    </row>
    <row r="1131" spans="1:16" ht="16.5" x14ac:dyDescent="0.3">
      <c r="A1131" s="14"/>
      <c r="B1131" s="13"/>
      <c r="C1131" s="23"/>
      <c r="D1131" s="21"/>
      <c r="E1131" s="24"/>
      <c r="F1131" s="19"/>
      <c r="G1131" s="19"/>
      <c r="H1131" s="19"/>
      <c r="I1131" s="20"/>
      <c r="P1131" s="35" t="str">
        <f t="array" ref="P1131">IF(ISERROR(SMALL(IF(($E$5:$E$2000&lt;&gt;0)*($A$5:$A$2000&lt;&gt;""),$A$5:$A$2000),ROW()-1)),"",INDEX($C$5:$C$2000,MATCH(SMALL(IF(($E$5:$E$2000&lt;&gt;0)*($A$5:$A$2000&lt;&gt;""),$A$5:$A$2000),ROW()-1),$A$5:$A$2000,0)))</f>
        <v/>
      </c>
    </row>
    <row r="1132" spans="1:16" ht="16.5" x14ac:dyDescent="0.3">
      <c r="A1132" s="14"/>
      <c r="B1132" s="13"/>
      <c r="C1132" s="23"/>
      <c r="D1132" s="21"/>
      <c r="E1132" s="24"/>
      <c r="F1132" s="19"/>
      <c r="G1132" s="19"/>
      <c r="H1132" s="19"/>
      <c r="I1132" s="20"/>
      <c r="P1132" s="35" t="str">
        <f t="array" ref="P1132">IF(ISERROR(SMALL(IF(($E$5:$E$2000&lt;&gt;0)*($A$5:$A$2000&lt;&gt;""),$A$5:$A$2000),ROW()-1)),"",INDEX($C$5:$C$2000,MATCH(SMALL(IF(($E$5:$E$2000&lt;&gt;0)*($A$5:$A$2000&lt;&gt;""),$A$5:$A$2000),ROW()-1),$A$5:$A$2000,0)))</f>
        <v/>
      </c>
    </row>
    <row r="1133" spans="1:16" ht="16.5" x14ac:dyDescent="0.3">
      <c r="A1133" s="14"/>
      <c r="B1133" s="13"/>
      <c r="C1133" s="23"/>
      <c r="D1133" s="21"/>
      <c r="E1133" s="24"/>
      <c r="F1133" s="19"/>
      <c r="G1133" s="19"/>
      <c r="H1133" s="19"/>
      <c r="I1133" s="20"/>
      <c r="P1133" s="35" t="str">
        <f t="array" ref="P1133">IF(ISERROR(SMALL(IF(($E$5:$E$2000&lt;&gt;0)*($A$5:$A$2000&lt;&gt;""),$A$5:$A$2000),ROW()-1)),"",INDEX($C$5:$C$2000,MATCH(SMALL(IF(($E$5:$E$2000&lt;&gt;0)*($A$5:$A$2000&lt;&gt;""),$A$5:$A$2000),ROW()-1),$A$5:$A$2000,0)))</f>
        <v/>
      </c>
    </row>
    <row r="1134" spans="1:16" ht="16.5" x14ac:dyDescent="0.3">
      <c r="A1134" s="14"/>
      <c r="B1134" s="13"/>
      <c r="C1134" s="23"/>
      <c r="D1134" s="21"/>
      <c r="E1134" s="24"/>
      <c r="F1134" s="19"/>
      <c r="G1134" s="19"/>
      <c r="H1134" s="19"/>
      <c r="I1134" s="20"/>
      <c r="P1134" s="35" t="str">
        <f t="array" ref="P1134">IF(ISERROR(SMALL(IF(($E$5:$E$2000&lt;&gt;0)*($A$5:$A$2000&lt;&gt;""),$A$5:$A$2000),ROW()-1)),"",INDEX($C$5:$C$2000,MATCH(SMALL(IF(($E$5:$E$2000&lt;&gt;0)*($A$5:$A$2000&lt;&gt;""),$A$5:$A$2000),ROW()-1),$A$5:$A$2000,0)))</f>
        <v/>
      </c>
    </row>
    <row r="1135" spans="1:16" ht="16.5" x14ac:dyDescent="0.3">
      <c r="A1135" s="14"/>
      <c r="B1135" s="13"/>
      <c r="C1135" s="23"/>
      <c r="D1135" s="21"/>
      <c r="E1135" s="24"/>
      <c r="F1135" s="19"/>
      <c r="G1135" s="19"/>
      <c r="H1135" s="19"/>
      <c r="I1135" s="20"/>
      <c r="P1135" s="35" t="str">
        <f t="array" ref="P1135">IF(ISERROR(SMALL(IF(($E$5:$E$2000&lt;&gt;0)*($A$5:$A$2000&lt;&gt;""),$A$5:$A$2000),ROW()-1)),"",INDEX($C$5:$C$2000,MATCH(SMALL(IF(($E$5:$E$2000&lt;&gt;0)*($A$5:$A$2000&lt;&gt;""),$A$5:$A$2000),ROW()-1),$A$5:$A$2000,0)))</f>
        <v/>
      </c>
    </row>
    <row r="1136" spans="1:16" ht="16.5" x14ac:dyDescent="0.3">
      <c r="A1136" s="14"/>
      <c r="B1136" s="13"/>
      <c r="C1136" s="23"/>
      <c r="D1136" s="21"/>
      <c r="E1136" s="24"/>
      <c r="F1136" s="19"/>
      <c r="G1136" s="19"/>
      <c r="H1136" s="19"/>
      <c r="I1136" s="20"/>
      <c r="P1136" s="35" t="str">
        <f t="array" ref="P1136">IF(ISERROR(SMALL(IF(($E$5:$E$2000&lt;&gt;0)*($A$5:$A$2000&lt;&gt;""),$A$5:$A$2000),ROW()-1)),"",INDEX($C$5:$C$2000,MATCH(SMALL(IF(($E$5:$E$2000&lt;&gt;0)*($A$5:$A$2000&lt;&gt;""),$A$5:$A$2000),ROW()-1),$A$5:$A$2000,0)))</f>
        <v/>
      </c>
    </row>
    <row r="1137" spans="1:16" ht="16.5" x14ac:dyDescent="0.3">
      <c r="A1137" s="14"/>
      <c r="B1137" s="13"/>
      <c r="C1137" s="23"/>
      <c r="D1137" s="21"/>
      <c r="E1137" s="24"/>
      <c r="F1137" s="19"/>
      <c r="G1137" s="19"/>
      <c r="H1137" s="19"/>
      <c r="I1137" s="20"/>
      <c r="P1137" s="35" t="str">
        <f t="array" ref="P1137">IF(ISERROR(SMALL(IF(($E$5:$E$2000&lt;&gt;0)*($A$5:$A$2000&lt;&gt;""),$A$5:$A$2000),ROW()-1)),"",INDEX($C$5:$C$2000,MATCH(SMALL(IF(($E$5:$E$2000&lt;&gt;0)*($A$5:$A$2000&lt;&gt;""),$A$5:$A$2000),ROW()-1),$A$5:$A$2000,0)))</f>
        <v/>
      </c>
    </row>
    <row r="1138" spans="1:16" ht="16.5" x14ac:dyDescent="0.3">
      <c r="A1138" s="14"/>
      <c r="B1138" s="13"/>
      <c r="C1138" s="23"/>
      <c r="D1138" s="21"/>
      <c r="E1138" s="24"/>
      <c r="F1138" s="19"/>
      <c r="G1138" s="19"/>
      <c r="H1138" s="19"/>
      <c r="I1138" s="20"/>
      <c r="P1138" s="35" t="str">
        <f t="array" ref="P1138">IF(ISERROR(SMALL(IF(($E$5:$E$2000&lt;&gt;0)*($A$5:$A$2000&lt;&gt;""),$A$5:$A$2000),ROW()-1)),"",INDEX($C$5:$C$2000,MATCH(SMALL(IF(($E$5:$E$2000&lt;&gt;0)*($A$5:$A$2000&lt;&gt;""),$A$5:$A$2000),ROW()-1),$A$5:$A$2000,0)))</f>
        <v/>
      </c>
    </row>
    <row r="1139" spans="1:16" ht="16.5" x14ac:dyDescent="0.3">
      <c r="A1139" s="14"/>
      <c r="B1139" s="13"/>
      <c r="C1139" s="23"/>
      <c r="D1139" s="21"/>
      <c r="E1139" s="24"/>
      <c r="F1139" s="19"/>
      <c r="G1139" s="19"/>
      <c r="H1139" s="19"/>
      <c r="I1139" s="20"/>
      <c r="P1139" s="35" t="str">
        <f t="array" ref="P1139">IF(ISERROR(SMALL(IF(($E$5:$E$2000&lt;&gt;0)*($A$5:$A$2000&lt;&gt;""),$A$5:$A$2000),ROW()-1)),"",INDEX($C$5:$C$2000,MATCH(SMALL(IF(($E$5:$E$2000&lt;&gt;0)*($A$5:$A$2000&lt;&gt;""),$A$5:$A$2000),ROW()-1),$A$5:$A$2000,0)))</f>
        <v/>
      </c>
    </row>
    <row r="1140" spans="1:16" ht="16.5" x14ac:dyDescent="0.3">
      <c r="A1140" s="14"/>
      <c r="B1140" s="13"/>
      <c r="C1140" s="23"/>
      <c r="D1140" s="21"/>
      <c r="E1140" s="24"/>
      <c r="F1140" s="19"/>
      <c r="G1140" s="19"/>
      <c r="H1140" s="19"/>
      <c r="I1140" s="20"/>
      <c r="P1140" s="35" t="str">
        <f t="array" ref="P1140">IF(ISERROR(SMALL(IF(($E$5:$E$2000&lt;&gt;0)*($A$5:$A$2000&lt;&gt;""),$A$5:$A$2000),ROW()-1)),"",INDEX($C$5:$C$2000,MATCH(SMALL(IF(($E$5:$E$2000&lt;&gt;0)*($A$5:$A$2000&lt;&gt;""),$A$5:$A$2000),ROW()-1),$A$5:$A$2000,0)))</f>
        <v/>
      </c>
    </row>
    <row r="1141" spans="1:16" ht="16.5" x14ac:dyDescent="0.3">
      <c r="A1141" s="14"/>
      <c r="B1141" s="13"/>
      <c r="C1141" s="23"/>
      <c r="D1141" s="21"/>
      <c r="E1141" s="24"/>
      <c r="F1141" s="19"/>
      <c r="G1141" s="19"/>
      <c r="H1141" s="19"/>
      <c r="I1141" s="20"/>
      <c r="P1141" s="35" t="str">
        <f t="array" ref="P1141">IF(ISERROR(SMALL(IF(($E$5:$E$2000&lt;&gt;0)*($A$5:$A$2000&lt;&gt;""),$A$5:$A$2000),ROW()-1)),"",INDEX($C$5:$C$2000,MATCH(SMALL(IF(($E$5:$E$2000&lt;&gt;0)*($A$5:$A$2000&lt;&gt;""),$A$5:$A$2000),ROW()-1),$A$5:$A$2000,0)))</f>
        <v/>
      </c>
    </row>
    <row r="1142" spans="1:16" ht="16.5" x14ac:dyDescent="0.3">
      <c r="A1142" s="14"/>
      <c r="B1142" s="13"/>
      <c r="C1142" s="23"/>
      <c r="D1142" s="21"/>
      <c r="E1142" s="24"/>
      <c r="F1142" s="19"/>
      <c r="G1142" s="19"/>
      <c r="H1142" s="19"/>
      <c r="I1142" s="20"/>
      <c r="P1142" s="35" t="str">
        <f t="array" ref="P1142">IF(ISERROR(SMALL(IF(($E$5:$E$2000&lt;&gt;0)*($A$5:$A$2000&lt;&gt;""),$A$5:$A$2000),ROW()-1)),"",INDEX($C$5:$C$2000,MATCH(SMALL(IF(($E$5:$E$2000&lt;&gt;0)*($A$5:$A$2000&lt;&gt;""),$A$5:$A$2000),ROW()-1),$A$5:$A$2000,0)))</f>
        <v/>
      </c>
    </row>
    <row r="1143" spans="1:16" ht="16.5" x14ac:dyDescent="0.3">
      <c r="A1143" s="14"/>
      <c r="B1143" s="13"/>
      <c r="C1143" s="23"/>
      <c r="D1143" s="21"/>
      <c r="E1143" s="24"/>
      <c r="F1143" s="19"/>
      <c r="G1143" s="19"/>
      <c r="H1143" s="19"/>
      <c r="I1143" s="20"/>
      <c r="P1143" s="35" t="str">
        <f t="array" ref="P1143">IF(ISERROR(SMALL(IF(($E$5:$E$2000&lt;&gt;0)*($A$5:$A$2000&lt;&gt;""),$A$5:$A$2000),ROW()-1)),"",INDEX($C$5:$C$2000,MATCH(SMALL(IF(($E$5:$E$2000&lt;&gt;0)*($A$5:$A$2000&lt;&gt;""),$A$5:$A$2000),ROW()-1),$A$5:$A$2000,0)))</f>
        <v/>
      </c>
    </row>
    <row r="1144" spans="1:16" ht="16.5" x14ac:dyDescent="0.3">
      <c r="A1144" s="14"/>
      <c r="B1144" s="13"/>
      <c r="C1144" s="23"/>
      <c r="D1144" s="21"/>
      <c r="E1144" s="24"/>
      <c r="F1144" s="19"/>
      <c r="G1144" s="19"/>
      <c r="H1144" s="19"/>
      <c r="I1144" s="20"/>
      <c r="P1144" s="35" t="str">
        <f t="array" ref="P1144">IF(ISERROR(SMALL(IF(($E$5:$E$2000&lt;&gt;0)*($A$5:$A$2000&lt;&gt;""),$A$5:$A$2000),ROW()-1)),"",INDEX($C$5:$C$2000,MATCH(SMALL(IF(($E$5:$E$2000&lt;&gt;0)*($A$5:$A$2000&lt;&gt;""),$A$5:$A$2000),ROW()-1),$A$5:$A$2000,0)))</f>
        <v/>
      </c>
    </row>
    <row r="1145" spans="1:16" ht="16.5" x14ac:dyDescent="0.3">
      <c r="A1145" s="14"/>
      <c r="B1145" s="13"/>
      <c r="C1145" s="23"/>
      <c r="D1145" s="21"/>
      <c r="E1145" s="24"/>
      <c r="F1145" s="19"/>
      <c r="G1145" s="19"/>
      <c r="H1145" s="19"/>
      <c r="I1145" s="20"/>
      <c r="P1145" s="35" t="str">
        <f t="array" ref="P1145">IF(ISERROR(SMALL(IF(($E$5:$E$2000&lt;&gt;0)*($A$5:$A$2000&lt;&gt;""),$A$5:$A$2000),ROW()-1)),"",INDEX($C$5:$C$2000,MATCH(SMALL(IF(($E$5:$E$2000&lt;&gt;0)*($A$5:$A$2000&lt;&gt;""),$A$5:$A$2000),ROW()-1),$A$5:$A$2000,0)))</f>
        <v/>
      </c>
    </row>
    <row r="1146" spans="1:16" ht="16.5" x14ac:dyDescent="0.3">
      <c r="A1146" s="14"/>
      <c r="B1146" s="13"/>
      <c r="C1146" s="23"/>
      <c r="D1146" s="21"/>
      <c r="E1146" s="24"/>
      <c r="F1146" s="19"/>
      <c r="G1146" s="19"/>
      <c r="H1146" s="19"/>
      <c r="I1146" s="20"/>
      <c r="P1146" s="35" t="str">
        <f t="array" ref="P1146">IF(ISERROR(SMALL(IF(($E$5:$E$2000&lt;&gt;0)*($A$5:$A$2000&lt;&gt;""),$A$5:$A$2000),ROW()-1)),"",INDEX($C$5:$C$2000,MATCH(SMALL(IF(($E$5:$E$2000&lt;&gt;0)*($A$5:$A$2000&lt;&gt;""),$A$5:$A$2000),ROW()-1),$A$5:$A$2000,0)))</f>
        <v/>
      </c>
    </row>
    <row r="1147" spans="1:16" ht="16.5" x14ac:dyDescent="0.3">
      <c r="A1147" s="14"/>
      <c r="B1147" s="13"/>
      <c r="C1147" s="23"/>
      <c r="D1147" s="21"/>
      <c r="E1147" s="24"/>
      <c r="F1147" s="19"/>
      <c r="G1147" s="19"/>
      <c r="H1147" s="19"/>
      <c r="I1147" s="20"/>
      <c r="P1147" s="35" t="str">
        <f t="array" ref="P1147">IF(ISERROR(SMALL(IF(($E$5:$E$2000&lt;&gt;0)*($A$5:$A$2000&lt;&gt;""),$A$5:$A$2000),ROW()-1)),"",INDEX($C$5:$C$2000,MATCH(SMALL(IF(($E$5:$E$2000&lt;&gt;0)*($A$5:$A$2000&lt;&gt;""),$A$5:$A$2000),ROW()-1),$A$5:$A$2000,0)))</f>
        <v/>
      </c>
    </row>
    <row r="1148" spans="1:16" ht="16.5" x14ac:dyDescent="0.3">
      <c r="A1148" s="14"/>
      <c r="B1148" s="13"/>
      <c r="C1148" s="23"/>
      <c r="D1148" s="21"/>
      <c r="E1148" s="24"/>
      <c r="F1148" s="19"/>
      <c r="G1148" s="19"/>
      <c r="H1148" s="19"/>
      <c r="I1148" s="20"/>
      <c r="P1148" s="35" t="str">
        <f t="array" ref="P1148">IF(ISERROR(SMALL(IF(($E$5:$E$2000&lt;&gt;0)*($A$5:$A$2000&lt;&gt;""),$A$5:$A$2000),ROW()-1)),"",INDEX($C$5:$C$2000,MATCH(SMALL(IF(($E$5:$E$2000&lt;&gt;0)*($A$5:$A$2000&lt;&gt;""),$A$5:$A$2000),ROW()-1),$A$5:$A$2000,0)))</f>
        <v/>
      </c>
    </row>
    <row r="1149" spans="1:16" ht="16.5" x14ac:dyDescent="0.3">
      <c r="A1149" s="14"/>
      <c r="B1149" s="13"/>
      <c r="C1149" s="23"/>
      <c r="D1149" s="21"/>
      <c r="E1149" s="24"/>
      <c r="F1149" s="19"/>
      <c r="G1149" s="19"/>
      <c r="H1149" s="19"/>
      <c r="I1149" s="20"/>
      <c r="P1149" s="35" t="str">
        <f t="array" ref="P1149">IF(ISERROR(SMALL(IF(($E$5:$E$2000&lt;&gt;0)*($A$5:$A$2000&lt;&gt;""),$A$5:$A$2000),ROW()-1)),"",INDEX($C$5:$C$2000,MATCH(SMALL(IF(($E$5:$E$2000&lt;&gt;0)*($A$5:$A$2000&lt;&gt;""),$A$5:$A$2000),ROW()-1),$A$5:$A$2000,0)))</f>
        <v/>
      </c>
    </row>
    <row r="1150" spans="1:16" ht="16.5" x14ac:dyDescent="0.3">
      <c r="A1150" s="14"/>
      <c r="B1150" s="13"/>
      <c r="C1150" s="23"/>
      <c r="D1150" s="21"/>
      <c r="E1150" s="24"/>
      <c r="F1150" s="19"/>
      <c r="G1150" s="19"/>
      <c r="H1150" s="19"/>
      <c r="I1150" s="20"/>
      <c r="P1150" s="35" t="str">
        <f t="array" ref="P1150">IF(ISERROR(SMALL(IF(($E$5:$E$2000&lt;&gt;0)*($A$5:$A$2000&lt;&gt;""),$A$5:$A$2000),ROW()-1)),"",INDEX($C$5:$C$2000,MATCH(SMALL(IF(($E$5:$E$2000&lt;&gt;0)*($A$5:$A$2000&lt;&gt;""),$A$5:$A$2000),ROW()-1),$A$5:$A$2000,0)))</f>
        <v/>
      </c>
    </row>
    <row r="1151" spans="1:16" ht="16.5" x14ac:dyDescent="0.3">
      <c r="A1151" s="14"/>
      <c r="B1151" s="13"/>
      <c r="C1151" s="23"/>
      <c r="D1151" s="21"/>
      <c r="E1151" s="24"/>
      <c r="F1151" s="19"/>
      <c r="G1151" s="19"/>
      <c r="H1151" s="19"/>
      <c r="I1151" s="20"/>
      <c r="P1151" s="35" t="str">
        <f t="array" ref="P1151">IF(ISERROR(SMALL(IF(($E$5:$E$2000&lt;&gt;0)*($A$5:$A$2000&lt;&gt;""),$A$5:$A$2000),ROW()-1)),"",INDEX($C$5:$C$2000,MATCH(SMALL(IF(($E$5:$E$2000&lt;&gt;0)*($A$5:$A$2000&lt;&gt;""),$A$5:$A$2000),ROW()-1),$A$5:$A$2000,0)))</f>
        <v/>
      </c>
    </row>
    <row r="1152" spans="1:16" ht="16.5" x14ac:dyDescent="0.3">
      <c r="A1152" s="14"/>
      <c r="B1152" s="13"/>
      <c r="C1152" s="23"/>
      <c r="D1152" s="21"/>
      <c r="E1152" s="24"/>
      <c r="F1152" s="19"/>
      <c r="G1152" s="19"/>
      <c r="H1152" s="19"/>
      <c r="I1152" s="20"/>
      <c r="P1152" s="35" t="str">
        <f t="array" ref="P1152">IF(ISERROR(SMALL(IF(($E$5:$E$2000&lt;&gt;0)*($A$5:$A$2000&lt;&gt;""),$A$5:$A$2000),ROW()-1)),"",INDEX($C$5:$C$2000,MATCH(SMALL(IF(($E$5:$E$2000&lt;&gt;0)*($A$5:$A$2000&lt;&gt;""),$A$5:$A$2000),ROW()-1),$A$5:$A$2000,0)))</f>
        <v/>
      </c>
    </row>
    <row r="1153" spans="1:16" ht="16.5" x14ac:dyDescent="0.3">
      <c r="A1153" s="14"/>
      <c r="B1153" s="13"/>
      <c r="C1153" s="23"/>
      <c r="D1153" s="21"/>
      <c r="E1153" s="24"/>
      <c r="F1153" s="19"/>
      <c r="G1153" s="19"/>
      <c r="H1153" s="19"/>
      <c r="I1153" s="20"/>
      <c r="P1153" s="35" t="str">
        <f t="array" ref="P1153">IF(ISERROR(SMALL(IF(($E$5:$E$2000&lt;&gt;0)*($A$5:$A$2000&lt;&gt;""),$A$5:$A$2000),ROW()-1)),"",INDEX($C$5:$C$2000,MATCH(SMALL(IF(($E$5:$E$2000&lt;&gt;0)*($A$5:$A$2000&lt;&gt;""),$A$5:$A$2000),ROW()-1),$A$5:$A$2000,0)))</f>
        <v/>
      </c>
    </row>
    <row r="1154" spans="1:16" ht="16.5" x14ac:dyDescent="0.3">
      <c r="A1154" s="14"/>
      <c r="B1154" s="13"/>
      <c r="C1154" s="23"/>
      <c r="D1154" s="21"/>
      <c r="E1154" s="24"/>
      <c r="F1154" s="19"/>
      <c r="G1154" s="19"/>
      <c r="H1154" s="19"/>
      <c r="I1154" s="20"/>
      <c r="P1154" s="35" t="str">
        <f t="array" ref="P1154">IF(ISERROR(SMALL(IF(($E$5:$E$2000&lt;&gt;0)*($A$5:$A$2000&lt;&gt;""),$A$5:$A$2000),ROW()-1)),"",INDEX($C$5:$C$2000,MATCH(SMALL(IF(($E$5:$E$2000&lt;&gt;0)*($A$5:$A$2000&lt;&gt;""),$A$5:$A$2000),ROW()-1),$A$5:$A$2000,0)))</f>
        <v/>
      </c>
    </row>
    <row r="1155" spans="1:16" ht="16.5" x14ac:dyDescent="0.3">
      <c r="A1155" s="14"/>
      <c r="B1155" s="13"/>
      <c r="C1155" s="23"/>
      <c r="D1155" s="21"/>
      <c r="E1155" s="24"/>
      <c r="F1155" s="19"/>
      <c r="G1155" s="19"/>
      <c r="H1155" s="19"/>
      <c r="I1155" s="20"/>
      <c r="P1155" s="35" t="str">
        <f t="array" ref="P1155">IF(ISERROR(SMALL(IF(($E$5:$E$2000&lt;&gt;0)*($A$5:$A$2000&lt;&gt;""),$A$5:$A$2000),ROW()-1)),"",INDEX($C$5:$C$2000,MATCH(SMALL(IF(($E$5:$E$2000&lt;&gt;0)*($A$5:$A$2000&lt;&gt;""),$A$5:$A$2000),ROW()-1),$A$5:$A$2000,0)))</f>
        <v/>
      </c>
    </row>
    <row r="1156" spans="1:16" ht="16.5" x14ac:dyDescent="0.3">
      <c r="A1156" s="14"/>
      <c r="B1156" s="13"/>
      <c r="C1156" s="23"/>
      <c r="D1156" s="21"/>
      <c r="E1156" s="24"/>
      <c r="F1156" s="19"/>
      <c r="G1156" s="19"/>
      <c r="H1156" s="19"/>
      <c r="I1156" s="20"/>
      <c r="P1156" s="35" t="str">
        <f t="array" ref="P1156">IF(ISERROR(SMALL(IF(($E$5:$E$2000&lt;&gt;0)*($A$5:$A$2000&lt;&gt;""),$A$5:$A$2000),ROW()-1)),"",INDEX($C$5:$C$2000,MATCH(SMALL(IF(($E$5:$E$2000&lt;&gt;0)*($A$5:$A$2000&lt;&gt;""),$A$5:$A$2000),ROW()-1),$A$5:$A$2000,0)))</f>
        <v/>
      </c>
    </row>
    <row r="1157" spans="1:16" ht="16.5" x14ac:dyDescent="0.3">
      <c r="A1157" s="14"/>
      <c r="B1157" s="13"/>
      <c r="C1157" s="23"/>
      <c r="D1157" s="21"/>
      <c r="E1157" s="24"/>
      <c r="F1157" s="19"/>
      <c r="G1157" s="19"/>
      <c r="H1157" s="19"/>
      <c r="I1157" s="20"/>
      <c r="P1157" s="35" t="str">
        <f t="array" ref="P1157">IF(ISERROR(SMALL(IF(($E$5:$E$2000&lt;&gt;0)*($A$5:$A$2000&lt;&gt;""),$A$5:$A$2000),ROW()-1)),"",INDEX($C$5:$C$2000,MATCH(SMALL(IF(($E$5:$E$2000&lt;&gt;0)*($A$5:$A$2000&lt;&gt;""),$A$5:$A$2000),ROW()-1),$A$5:$A$2000,0)))</f>
        <v/>
      </c>
    </row>
    <row r="1158" spans="1:16" ht="16.5" x14ac:dyDescent="0.3">
      <c r="A1158" s="14"/>
      <c r="B1158" s="13"/>
      <c r="C1158" s="23"/>
      <c r="D1158" s="21"/>
      <c r="E1158" s="24"/>
      <c r="F1158" s="19"/>
      <c r="G1158" s="19"/>
      <c r="H1158" s="19"/>
      <c r="I1158" s="20"/>
      <c r="P1158" s="35" t="str">
        <f t="array" ref="P1158">IF(ISERROR(SMALL(IF(($E$5:$E$2000&lt;&gt;0)*($A$5:$A$2000&lt;&gt;""),$A$5:$A$2000),ROW()-1)),"",INDEX($C$5:$C$2000,MATCH(SMALL(IF(($E$5:$E$2000&lt;&gt;0)*($A$5:$A$2000&lt;&gt;""),$A$5:$A$2000),ROW()-1),$A$5:$A$2000,0)))</f>
        <v/>
      </c>
    </row>
    <row r="1159" spans="1:16" ht="16.5" x14ac:dyDescent="0.3">
      <c r="A1159" s="14"/>
      <c r="B1159" s="13"/>
      <c r="C1159" s="23"/>
      <c r="D1159" s="21"/>
      <c r="E1159" s="24"/>
      <c r="F1159" s="19"/>
      <c r="G1159" s="19"/>
      <c r="H1159" s="19"/>
      <c r="I1159" s="20"/>
      <c r="P1159" s="35" t="str">
        <f t="array" ref="P1159">IF(ISERROR(SMALL(IF(($E$5:$E$2000&lt;&gt;0)*($A$5:$A$2000&lt;&gt;""),$A$5:$A$2000),ROW()-1)),"",INDEX($C$5:$C$2000,MATCH(SMALL(IF(($E$5:$E$2000&lt;&gt;0)*($A$5:$A$2000&lt;&gt;""),$A$5:$A$2000),ROW()-1),$A$5:$A$2000,0)))</f>
        <v/>
      </c>
    </row>
    <row r="1160" spans="1:16" ht="16.5" x14ac:dyDescent="0.3">
      <c r="A1160" s="14"/>
      <c r="B1160" s="13"/>
      <c r="C1160" s="23"/>
      <c r="D1160" s="21"/>
      <c r="E1160" s="24"/>
      <c r="F1160" s="19"/>
      <c r="G1160" s="19"/>
      <c r="H1160" s="19"/>
      <c r="I1160" s="20"/>
      <c r="P1160" s="35" t="str">
        <f t="array" ref="P1160">IF(ISERROR(SMALL(IF(($E$5:$E$2000&lt;&gt;0)*($A$5:$A$2000&lt;&gt;""),$A$5:$A$2000),ROW()-1)),"",INDEX($C$5:$C$2000,MATCH(SMALL(IF(($E$5:$E$2000&lt;&gt;0)*($A$5:$A$2000&lt;&gt;""),$A$5:$A$2000),ROW()-1),$A$5:$A$2000,0)))</f>
        <v/>
      </c>
    </row>
    <row r="1161" spans="1:16" ht="16.5" x14ac:dyDescent="0.3">
      <c r="A1161" s="14"/>
      <c r="B1161" s="13"/>
      <c r="C1161" s="23"/>
      <c r="D1161" s="21"/>
      <c r="E1161" s="24"/>
      <c r="F1161" s="19"/>
      <c r="G1161" s="19"/>
      <c r="H1161" s="19"/>
      <c r="I1161" s="20"/>
      <c r="P1161" s="35" t="str">
        <f t="array" ref="P1161">IF(ISERROR(SMALL(IF(($E$5:$E$2000&lt;&gt;0)*($A$5:$A$2000&lt;&gt;""),$A$5:$A$2000),ROW()-1)),"",INDEX($C$5:$C$2000,MATCH(SMALL(IF(($E$5:$E$2000&lt;&gt;0)*($A$5:$A$2000&lt;&gt;""),$A$5:$A$2000),ROW()-1),$A$5:$A$2000,0)))</f>
        <v/>
      </c>
    </row>
    <row r="1162" spans="1:16" ht="16.5" x14ac:dyDescent="0.3">
      <c r="A1162" s="14"/>
      <c r="B1162" s="13"/>
      <c r="C1162" s="23"/>
      <c r="D1162" s="21"/>
      <c r="E1162" s="24"/>
      <c r="F1162" s="19"/>
      <c r="G1162" s="19"/>
      <c r="H1162" s="19"/>
      <c r="I1162" s="20"/>
      <c r="P1162" s="35" t="str">
        <f t="array" ref="P1162">IF(ISERROR(SMALL(IF(($E$5:$E$2000&lt;&gt;0)*($A$5:$A$2000&lt;&gt;""),$A$5:$A$2000),ROW()-1)),"",INDEX($C$5:$C$2000,MATCH(SMALL(IF(($E$5:$E$2000&lt;&gt;0)*($A$5:$A$2000&lt;&gt;""),$A$5:$A$2000),ROW()-1),$A$5:$A$2000,0)))</f>
        <v/>
      </c>
    </row>
    <row r="1163" spans="1:16" ht="16.5" x14ac:dyDescent="0.3">
      <c r="A1163" s="14"/>
      <c r="B1163" s="13"/>
      <c r="C1163" s="23"/>
      <c r="D1163" s="21"/>
      <c r="E1163" s="24"/>
      <c r="F1163" s="19"/>
      <c r="G1163" s="19"/>
      <c r="H1163" s="19"/>
      <c r="I1163" s="20"/>
      <c r="P1163" s="35" t="str">
        <f t="array" ref="P1163">IF(ISERROR(SMALL(IF(($E$5:$E$2000&lt;&gt;0)*($A$5:$A$2000&lt;&gt;""),$A$5:$A$2000),ROW()-1)),"",INDEX($C$5:$C$2000,MATCH(SMALL(IF(($E$5:$E$2000&lt;&gt;0)*($A$5:$A$2000&lt;&gt;""),$A$5:$A$2000),ROW()-1),$A$5:$A$2000,0)))</f>
        <v/>
      </c>
    </row>
    <row r="1164" spans="1:16" ht="16.5" x14ac:dyDescent="0.3">
      <c r="A1164" s="14"/>
      <c r="B1164" s="13"/>
      <c r="C1164" s="23"/>
      <c r="D1164" s="21"/>
      <c r="E1164" s="24"/>
      <c r="F1164" s="19"/>
      <c r="G1164" s="19"/>
      <c r="H1164" s="19"/>
      <c r="I1164" s="20"/>
      <c r="P1164" s="35" t="str">
        <f t="array" ref="P1164">IF(ISERROR(SMALL(IF(($E$5:$E$2000&lt;&gt;0)*($A$5:$A$2000&lt;&gt;""),$A$5:$A$2000),ROW()-1)),"",INDEX($C$5:$C$2000,MATCH(SMALL(IF(($E$5:$E$2000&lt;&gt;0)*($A$5:$A$2000&lt;&gt;""),$A$5:$A$2000),ROW()-1),$A$5:$A$2000,0)))</f>
        <v/>
      </c>
    </row>
    <row r="1165" spans="1:16" ht="16.5" x14ac:dyDescent="0.3">
      <c r="A1165" s="14"/>
      <c r="B1165" s="13"/>
      <c r="C1165" s="23"/>
      <c r="D1165" s="21"/>
      <c r="E1165" s="24"/>
      <c r="F1165" s="19"/>
      <c r="G1165" s="19"/>
      <c r="H1165" s="19"/>
      <c r="I1165" s="20"/>
      <c r="P1165" s="35" t="str">
        <f t="array" ref="P1165">IF(ISERROR(SMALL(IF(($E$5:$E$2000&lt;&gt;0)*($A$5:$A$2000&lt;&gt;""),$A$5:$A$2000),ROW()-1)),"",INDEX($C$5:$C$2000,MATCH(SMALL(IF(($E$5:$E$2000&lt;&gt;0)*($A$5:$A$2000&lt;&gt;""),$A$5:$A$2000),ROW()-1),$A$5:$A$2000,0)))</f>
        <v/>
      </c>
    </row>
    <row r="1166" spans="1:16" ht="16.5" x14ac:dyDescent="0.3">
      <c r="A1166" s="14"/>
      <c r="B1166" s="13"/>
      <c r="C1166" s="23"/>
      <c r="D1166" s="21"/>
      <c r="E1166" s="24"/>
      <c r="F1166" s="19"/>
      <c r="G1166" s="19"/>
      <c r="H1166" s="19"/>
      <c r="I1166" s="20"/>
      <c r="P1166" s="35" t="str">
        <f t="array" ref="P1166">IF(ISERROR(SMALL(IF(($E$5:$E$2000&lt;&gt;0)*($A$5:$A$2000&lt;&gt;""),$A$5:$A$2000),ROW()-1)),"",INDEX($C$5:$C$2000,MATCH(SMALL(IF(($E$5:$E$2000&lt;&gt;0)*($A$5:$A$2000&lt;&gt;""),$A$5:$A$2000),ROW()-1),$A$5:$A$2000,0)))</f>
        <v/>
      </c>
    </row>
    <row r="1167" spans="1:16" ht="16.5" x14ac:dyDescent="0.3">
      <c r="A1167" s="14"/>
      <c r="B1167" s="13"/>
      <c r="C1167" s="23"/>
      <c r="D1167" s="21"/>
      <c r="E1167" s="24"/>
      <c r="F1167" s="19"/>
      <c r="G1167" s="19"/>
      <c r="H1167" s="19"/>
      <c r="I1167" s="20"/>
      <c r="P1167" s="35" t="str">
        <f t="array" ref="P1167">IF(ISERROR(SMALL(IF(($E$5:$E$2000&lt;&gt;0)*($A$5:$A$2000&lt;&gt;""),$A$5:$A$2000),ROW()-1)),"",INDEX($C$5:$C$2000,MATCH(SMALL(IF(($E$5:$E$2000&lt;&gt;0)*($A$5:$A$2000&lt;&gt;""),$A$5:$A$2000),ROW()-1),$A$5:$A$2000,0)))</f>
        <v/>
      </c>
    </row>
    <row r="1168" spans="1:16" ht="16.5" x14ac:dyDescent="0.3">
      <c r="A1168" s="14"/>
      <c r="B1168" s="13"/>
      <c r="C1168" s="23"/>
      <c r="D1168" s="21"/>
      <c r="E1168" s="24"/>
      <c r="F1168" s="19"/>
      <c r="G1168" s="19"/>
      <c r="H1168" s="19"/>
      <c r="I1168" s="20"/>
      <c r="P1168" s="35" t="str">
        <f t="array" ref="P1168">IF(ISERROR(SMALL(IF(($E$5:$E$2000&lt;&gt;0)*($A$5:$A$2000&lt;&gt;""),$A$5:$A$2000),ROW()-1)),"",INDEX($C$5:$C$2000,MATCH(SMALL(IF(($E$5:$E$2000&lt;&gt;0)*($A$5:$A$2000&lt;&gt;""),$A$5:$A$2000),ROW()-1),$A$5:$A$2000,0)))</f>
        <v/>
      </c>
    </row>
    <row r="1169" spans="1:16" ht="16.5" x14ac:dyDescent="0.3">
      <c r="A1169" s="14"/>
      <c r="B1169" s="13"/>
      <c r="C1169" s="23"/>
      <c r="D1169" s="21"/>
      <c r="E1169" s="24"/>
      <c r="F1169" s="19"/>
      <c r="G1169" s="19"/>
      <c r="H1169" s="19"/>
      <c r="I1169" s="20"/>
      <c r="P1169" s="35" t="str">
        <f t="array" ref="P1169">IF(ISERROR(SMALL(IF(($E$5:$E$2000&lt;&gt;0)*($A$5:$A$2000&lt;&gt;""),$A$5:$A$2000),ROW()-1)),"",INDEX($C$5:$C$2000,MATCH(SMALL(IF(($E$5:$E$2000&lt;&gt;0)*($A$5:$A$2000&lt;&gt;""),$A$5:$A$2000),ROW()-1),$A$5:$A$2000,0)))</f>
        <v/>
      </c>
    </row>
    <row r="1170" spans="1:16" ht="16.5" x14ac:dyDescent="0.3">
      <c r="A1170" s="14"/>
      <c r="B1170" s="13"/>
      <c r="C1170" s="23"/>
      <c r="D1170" s="21"/>
      <c r="E1170" s="24"/>
      <c r="F1170" s="19"/>
      <c r="G1170" s="19"/>
      <c r="H1170" s="19"/>
      <c r="I1170" s="20"/>
      <c r="P1170" s="35" t="str">
        <f t="array" ref="P1170">IF(ISERROR(SMALL(IF(($E$5:$E$2000&lt;&gt;0)*($A$5:$A$2000&lt;&gt;""),$A$5:$A$2000),ROW()-1)),"",INDEX($C$5:$C$2000,MATCH(SMALL(IF(($E$5:$E$2000&lt;&gt;0)*($A$5:$A$2000&lt;&gt;""),$A$5:$A$2000),ROW()-1),$A$5:$A$2000,0)))</f>
        <v/>
      </c>
    </row>
    <row r="1171" spans="1:16" ht="16.5" x14ac:dyDescent="0.3">
      <c r="A1171" s="14"/>
      <c r="B1171" s="13"/>
      <c r="C1171" s="23"/>
      <c r="D1171" s="21"/>
      <c r="E1171" s="24"/>
      <c r="F1171" s="19"/>
      <c r="G1171" s="19"/>
      <c r="H1171" s="19"/>
      <c r="I1171" s="20"/>
      <c r="P1171" s="35" t="str">
        <f t="array" ref="P1171">IF(ISERROR(SMALL(IF(($E$5:$E$2000&lt;&gt;0)*($A$5:$A$2000&lt;&gt;""),$A$5:$A$2000),ROW()-1)),"",INDEX($C$5:$C$2000,MATCH(SMALL(IF(($E$5:$E$2000&lt;&gt;0)*($A$5:$A$2000&lt;&gt;""),$A$5:$A$2000),ROW()-1),$A$5:$A$2000,0)))</f>
        <v/>
      </c>
    </row>
    <row r="1172" spans="1:16" ht="16.5" x14ac:dyDescent="0.3">
      <c r="A1172" s="14"/>
      <c r="B1172" s="13"/>
      <c r="C1172" s="23"/>
      <c r="D1172" s="21"/>
      <c r="E1172" s="24"/>
      <c r="F1172" s="19"/>
      <c r="G1172" s="19"/>
      <c r="H1172" s="19"/>
      <c r="I1172" s="20"/>
      <c r="P1172" s="35" t="str">
        <f t="array" ref="P1172">IF(ISERROR(SMALL(IF(($E$5:$E$2000&lt;&gt;0)*($A$5:$A$2000&lt;&gt;""),$A$5:$A$2000),ROW()-1)),"",INDEX($C$5:$C$2000,MATCH(SMALL(IF(($E$5:$E$2000&lt;&gt;0)*($A$5:$A$2000&lt;&gt;""),$A$5:$A$2000),ROW()-1),$A$5:$A$2000,0)))</f>
        <v/>
      </c>
    </row>
    <row r="1173" spans="1:16" ht="16.5" x14ac:dyDescent="0.3">
      <c r="A1173" s="14"/>
      <c r="B1173" s="13"/>
      <c r="C1173" s="23"/>
      <c r="D1173" s="21"/>
      <c r="E1173" s="24"/>
      <c r="F1173" s="19"/>
      <c r="G1173" s="19"/>
      <c r="H1173" s="19"/>
      <c r="I1173" s="20"/>
      <c r="P1173" s="35" t="str">
        <f t="array" ref="P1173">IF(ISERROR(SMALL(IF(($E$5:$E$2000&lt;&gt;0)*($A$5:$A$2000&lt;&gt;""),$A$5:$A$2000),ROW()-1)),"",INDEX($C$5:$C$2000,MATCH(SMALL(IF(($E$5:$E$2000&lt;&gt;0)*($A$5:$A$2000&lt;&gt;""),$A$5:$A$2000),ROW()-1),$A$5:$A$2000,0)))</f>
        <v/>
      </c>
    </row>
    <row r="1174" spans="1:16" ht="16.5" x14ac:dyDescent="0.3">
      <c r="A1174" s="14"/>
      <c r="B1174" s="13"/>
      <c r="C1174" s="23"/>
      <c r="D1174" s="21"/>
      <c r="E1174" s="24"/>
      <c r="F1174" s="19"/>
      <c r="G1174" s="19"/>
      <c r="H1174" s="19"/>
      <c r="I1174" s="20"/>
      <c r="P1174" s="35" t="str">
        <f t="array" ref="P1174">IF(ISERROR(SMALL(IF(($E$5:$E$2000&lt;&gt;0)*($A$5:$A$2000&lt;&gt;""),$A$5:$A$2000),ROW()-1)),"",INDEX($C$5:$C$2000,MATCH(SMALL(IF(($E$5:$E$2000&lt;&gt;0)*($A$5:$A$2000&lt;&gt;""),$A$5:$A$2000),ROW()-1),$A$5:$A$2000,0)))</f>
        <v/>
      </c>
    </row>
    <row r="1175" spans="1:16" ht="16.5" x14ac:dyDescent="0.3">
      <c r="A1175" s="14"/>
      <c r="B1175" s="13"/>
      <c r="C1175" s="23"/>
      <c r="D1175" s="21"/>
      <c r="E1175" s="24"/>
      <c r="F1175" s="19"/>
      <c r="G1175" s="19"/>
      <c r="H1175" s="19"/>
      <c r="I1175" s="20"/>
      <c r="P1175" s="35" t="str">
        <f t="array" ref="P1175">IF(ISERROR(SMALL(IF(($E$5:$E$2000&lt;&gt;0)*($A$5:$A$2000&lt;&gt;""),$A$5:$A$2000),ROW()-1)),"",INDEX($C$5:$C$2000,MATCH(SMALL(IF(($E$5:$E$2000&lt;&gt;0)*($A$5:$A$2000&lt;&gt;""),$A$5:$A$2000),ROW()-1),$A$5:$A$2000,0)))</f>
        <v/>
      </c>
    </row>
    <row r="1176" spans="1:16" ht="16.5" x14ac:dyDescent="0.3">
      <c r="A1176" s="14"/>
      <c r="B1176" s="13"/>
      <c r="C1176" s="23"/>
      <c r="D1176" s="21"/>
      <c r="E1176" s="24"/>
      <c r="F1176" s="19"/>
      <c r="G1176" s="19"/>
      <c r="H1176" s="19"/>
      <c r="I1176" s="20"/>
      <c r="P1176" s="35" t="str">
        <f t="array" ref="P1176">IF(ISERROR(SMALL(IF(($E$5:$E$2000&lt;&gt;0)*($A$5:$A$2000&lt;&gt;""),$A$5:$A$2000),ROW()-1)),"",INDEX($C$5:$C$2000,MATCH(SMALL(IF(($E$5:$E$2000&lt;&gt;0)*($A$5:$A$2000&lt;&gt;""),$A$5:$A$2000),ROW()-1),$A$5:$A$2000,0)))</f>
        <v/>
      </c>
    </row>
    <row r="1177" spans="1:16" ht="16.5" x14ac:dyDescent="0.3">
      <c r="A1177" s="14"/>
      <c r="B1177" s="13"/>
      <c r="C1177" s="23"/>
      <c r="D1177" s="21"/>
      <c r="E1177" s="24"/>
      <c r="F1177" s="19"/>
      <c r="G1177" s="19"/>
      <c r="H1177" s="19"/>
      <c r="I1177" s="20"/>
      <c r="P1177" s="35" t="str">
        <f t="array" ref="P1177">IF(ISERROR(SMALL(IF(($E$5:$E$2000&lt;&gt;0)*($A$5:$A$2000&lt;&gt;""),$A$5:$A$2000),ROW()-1)),"",INDEX($C$5:$C$2000,MATCH(SMALL(IF(($E$5:$E$2000&lt;&gt;0)*($A$5:$A$2000&lt;&gt;""),$A$5:$A$2000),ROW()-1),$A$5:$A$2000,0)))</f>
        <v/>
      </c>
    </row>
    <row r="1178" spans="1:16" ht="16.5" x14ac:dyDescent="0.3">
      <c r="A1178" s="14"/>
      <c r="B1178" s="13"/>
      <c r="C1178" s="23"/>
      <c r="D1178" s="21"/>
      <c r="E1178" s="24"/>
      <c r="F1178" s="19"/>
      <c r="G1178" s="19"/>
      <c r="H1178" s="19"/>
      <c r="I1178" s="20"/>
      <c r="P1178" s="35" t="str">
        <f t="array" ref="P1178">IF(ISERROR(SMALL(IF(($E$5:$E$2000&lt;&gt;0)*($A$5:$A$2000&lt;&gt;""),$A$5:$A$2000),ROW()-1)),"",INDEX($C$5:$C$2000,MATCH(SMALL(IF(($E$5:$E$2000&lt;&gt;0)*($A$5:$A$2000&lt;&gt;""),$A$5:$A$2000),ROW()-1),$A$5:$A$2000,0)))</f>
        <v/>
      </c>
    </row>
    <row r="1179" spans="1:16" ht="16.5" x14ac:dyDescent="0.3">
      <c r="A1179" s="14"/>
      <c r="B1179" s="13"/>
      <c r="C1179" s="23"/>
      <c r="D1179" s="21"/>
      <c r="E1179" s="24"/>
      <c r="F1179" s="19"/>
      <c r="G1179" s="19"/>
      <c r="H1179" s="19"/>
      <c r="I1179" s="20"/>
      <c r="P1179" s="35" t="str">
        <f t="array" ref="P1179">IF(ISERROR(SMALL(IF(($E$5:$E$2000&lt;&gt;0)*($A$5:$A$2000&lt;&gt;""),$A$5:$A$2000),ROW()-1)),"",INDEX($C$5:$C$2000,MATCH(SMALL(IF(($E$5:$E$2000&lt;&gt;0)*($A$5:$A$2000&lt;&gt;""),$A$5:$A$2000),ROW()-1),$A$5:$A$2000,0)))</f>
        <v/>
      </c>
    </row>
    <row r="1180" spans="1:16" ht="16.5" x14ac:dyDescent="0.3">
      <c r="A1180" s="14"/>
      <c r="B1180" s="13"/>
      <c r="C1180" s="23"/>
      <c r="D1180" s="21"/>
      <c r="E1180" s="24"/>
      <c r="F1180" s="19"/>
      <c r="G1180" s="19"/>
      <c r="H1180" s="19"/>
      <c r="I1180" s="20"/>
      <c r="P1180" s="35" t="str">
        <f t="array" ref="P1180">IF(ISERROR(SMALL(IF(($E$5:$E$2000&lt;&gt;0)*($A$5:$A$2000&lt;&gt;""),$A$5:$A$2000),ROW()-1)),"",INDEX($C$5:$C$2000,MATCH(SMALL(IF(($E$5:$E$2000&lt;&gt;0)*($A$5:$A$2000&lt;&gt;""),$A$5:$A$2000),ROW()-1),$A$5:$A$2000,0)))</f>
        <v/>
      </c>
    </row>
    <row r="1181" spans="1:16" ht="16.5" x14ac:dyDescent="0.3">
      <c r="A1181" s="14"/>
      <c r="B1181" s="13"/>
      <c r="C1181" s="23"/>
      <c r="D1181" s="21"/>
      <c r="E1181" s="24"/>
      <c r="F1181" s="19"/>
      <c r="G1181" s="19"/>
      <c r="H1181" s="19"/>
      <c r="I1181" s="20"/>
      <c r="P1181" s="35" t="str">
        <f t="array" ref="P1181">IF(ISERROR(SMALL(IF(($E$5:$E$2000&lt;&gt;0)*($A$5:$A$2000&lt;&gt;""),$A$5:$A$2000),ROW()-1)),"",INDEX($C$5:$C$2000,MATCH(SMALL(IF(($E$5:$E$2000&lt;&gt;0)*($A$5:$A$2000&lt;&gt;""),$A$5:$A$2000),ROW()-1),$A$5:$A$2000,0)))</f>
        <v/>
      </c>
    </row>
    <row r="1182" spans="1:16" ht="16.5" x14ac:dyDescent="0.3">
      <c r="A1182" s="14"/>
      <c r="B1182" s="13"/>
      <c r="C1182" s="23"/>
      <c r="D1182" s="21"/>
      <c r="E1182" s="24"/>
      <c r="F1182" s="19"/>
      <c r="G1182" s="19"/>
      <c r="H1182" s="19"/>
      <c r="I1182" s="20"/>
      <c r="P1182" s="35" t="str">
        <f t="array" ref="P1182">IF(ISERROR(SMALL(IF(($E$5:$E$2000&lt;&gt;0)*($A$5:$A$2000&lt;&gt;""),$A$5:$A$2000),ROW()-1)),"",INDEX($C$5:$C$2000,MATCH(SMALL(IF(($E$5:$E$2000&lt;&gt;0)*($A$5:$A$2000&lt;&gt;""),$A$5:$A$2000),ROW()-1),$A$5:$A$2000,0)))</f>
        <v/>
      </c>
    </row>
    <row r="1183" spans="1:16" ht="16.5" x14ac:dyDescent="0.3">
      <c r="A1183" s="14"/>
      <c r="B1183" s="13"/>
      <c r="C1183" s="23"/>
      <c r="D1183" s="21"/>
      <c r="E1183" s="24"/>
      <c r="F1183" s="19"/>
      <c r="G1183" s="19"/>
      <c r="H1183" s="19"/>
      <c r="I1183" s="20"/>
      <c r="P1183" s="35" t="str">
        <f t="array" ref="P1183">IF(ISERROR(SMALL(IF(($E$5:$E$2000&lt;&gt;0)*($A$5:$A$2000&lt;&gt;""),$A$5:$A$2000),ROW()-1)),"",INDEX($C$5:$C$2000,MATCH(SMALL(IF(($E$5:$E$2000&lt;&gt;0)*($A$5:$A$2000&lt;&gt;""),$A$5:$A$2000),ROW()-1),$A$5:$A$2000,0)))</f>
        <v/>
      </c>
    </row>
    <row r="1184" spans="1:16" ht="16.5" x14ac:dyDescent="0.3">
      <c r="A1184" s="14"/>
      <c r="B1184" s="13"/>
      <c r="C1184" s="23"/>
      <c r="D1184" s="21"/>
      <c r="E1184" s="24"/>
      <c r="F1184" s="19"/>
      <c r="G1184" s="19"/>
      <c r="H1184" s="19"/>
      <c r="I1184" s="20"/>
      <c r="P1184" s="35" t="str">
        <f t="array" ref="P1184">IF(ISERROR(SMALL(IF(($E$5:$E$2000&lt;&gt;0)*($A$5:$A$2000&lt;&gt;""),$A$5:$A$2000),ROW()-1)),"",INDEX($C$5:$C$2000,MATCH(SMALL(IF(($E$5:$E$2000&lt;&gt;0)*($A$5:$A$2000&lt;&gt;""),$A$5:$A$2000),ROW()-1),$A$5:$A$2000,0)))</f>
        <v/>
      </c>
    </row>
    <row r="1185" spans="1:16" ht="16.5" x14ac:dyDescent="0.3">
      <c r="A1185" s="14"/>
      <c r="B1185" s="13"/>
      <c r="C1185" s="23"/>
      <c r="D1185" s="21"/>
      <c r="E1185" s="24"/>
      <c r="F1185" s="19"/>
      <c r="G1185" s="19"/>
      <c r="H1185" s="19"/>
      <c r="I1185" s="20"/>
      <c r="P1185" s="35" t="str">
        <f t="array" ref="P1185">IF(ISERROR(SMALL(IF(($E$5:$E$2000&lt;&gt;0)*($A$5:$A$2000&lt;&gt;""),$A$5:$A$2000),ROW()-1)),"",INDEX($C$5:$C$2000,MATCH(SMALL(IF(($E$5:$E$2000&lt;&gt;0)*($A$5:$A$2000&lt;&gt;""),$A$5:$A$2000),ROW()-1),$A$5:$A$2000,0)))</f>
        <v/>
      </c>
    </row>
    <row r="1186" spans="1:16" ht="16.5" x14ac:dyDescent="0.3">
      <c r="A1186" s="14"/>
      <c r="B1186" s="13"/>
      <c r="C1186" s="23"/>
      <c r="D1186" s="21"/>
      <c r="E1186" s="24"/>
      <c r="F1186" s="19"/>
      <c r="G1186" s="19"/>
      <c r="H1186" s="19"/>
      <c r="I1186" s="20"/>
      <c r="P1186" s="35" t="str">
        <f t="array" ref="P1186">IF(ISERROR(SMALL(IF(($E$5:$E$2000&lt;&gt;0)*($A$5:$A$2000&lt;&gt;""),$A$5:$A$2000),ROW()-1)),"",INDEX($C$5:$C$2000,MATCH(SMALL(IF(($E$5:$E$2000&lt;&gt;0)*($A$5:$A$2000&lt;&gt;""),$A$5:$A$2000),ROW()-1),$A$5:$A$2000,0)))</f>
        <v/>
      </c>
    </row>
    <row r="1187" spans="1:16" ht="16.5" x14ac:dyDescent="0.3">
      <c r="A1187" s="14"/>
      <c r="B1187" s="13"/>
      <c r="C1187" s="23"/>
      <c r="D1187" s="21"/>
      <c r="E1187" s="24"/>
      <c r="F1187" s="19"/>
      <c r="G1187" s="19"/>
      <c r="H1187" s="19"/>
      <c r="I1187" s="20"/>
      <c r="P1187" s="35" t="str">
        <f t="array" ref="P1187">IF(ISERROR(SMALL(IF(($E$5:$E$2000&lt;&gt;0)*($A$5:$A$2000&lt;&gt;""),$A$5:$A$2000),ROW()-1)),"",INDEX($C$5:$C$2000,MATCH(SMALL(IF(($E$5:$E$2000&lt;&gt;0)*($A$5:$A$2000&lt;&gt;""),$A$5:$A$2000),ROW()-1),$A$5:$A$2000,0)))</f>
        <v/>
      </c>
    </row>
    <row r="1188" spans="1:16" ht="16.5" x14ac:dyDescent="0.3">
      <c r="A1188" s="14"/>
      <c r="B1188" s="13"/>
      <c r="C1188" s="23"/>
      <c r="D1188" s="21"/>
      <c r="E1188" s="24"/>
      <c r="F1188" s="19"/>
      <c r="G1188" s="19"/>
      <c r="H1188" s="19"/>
      <c r="I1188" s="20"/>
      <c r="P1188" s="35" t="str">
        <f t="array" ref="P1188">IF(ISERROR(SMALL(IF(($E$5:$E$2000&lt;&gt;0)*($A$5:$A$2000&lt;&gt;""),$A$5:$A$2000),ROW()-1)),"",INDEX($C$5:$C$2000,MATCH(SMALL(IF(($E$5:$E$2000&lt;&gt;0)*($A$5:$A$2000&lt;&gt;""),$A$5:$A$2000),ROW()-1),$A$5:$A$2000,0)))</f>
        <v/>
      </c>
    </row>
    <row r="1189" spans="1:16" ht="16.5" x14ac:dyDescent="0.3">
      <c r="A1189" s="14"/>
      <c r="B1189" s="13"/>
      <c r="C1189" s="23"/>
      <c r="D1189" s="21"/>
      <c r="E1189" s="24"/>
      <c r="F1189" s="19"/>
      <c r="G1189" s="19"/>
      <c r="H1189" s="19"/>
      <c r="I1189" s="20"/>
      <c r="P1189" s="35" t="str">
        <f t="array" ref="P1189">IF(ISERROR(SMALL(IF(($E$5:$E$2000&lt;&gt;0)*($A$5:$A$2000&lt;&gt;""),$A$5:$A$2000),ROW()-1)),"",INDEX($C$5:$C$2000,MATCH(SMALL(IF(($E$5:$E$2000&lt;&gt;0)*($A$5:$A$2000&lt;&gt;""),$A$5:$A$2000),ROW()-1),$A$5:$A$2000,0)))</f>
        <v/>
      </c>
    </row>
    <row r="1190" spans="1:16" ht="16.5" x14ac:dyDescent="0.3">
      <c r="A1190" s="14"/>
      <c r="B1190" s="13"/>
      <c r="C1190" s="23"/>
      <c r="D1190" s="21"/>
      <c r="E1190" s="24"/>
      <c r="F1190" s="19"/>
      <c r="G1190" s="19"/>
      <c r="H1190" s="19"/>
      <c r="I1190" s="20"/>
      <c r="P1190" s="35" t="str">
        <f t="array" ref="P1190">IF(ISERROR(SMALL(IF(($E$5:$E$2000&lt;&gt;0)*($A$5:$A$2000&lt;&gt;""),$A$5:$A$2000),ROW()-1)),"",INDEX($C$5:$C$2000,MATCH(SMALL(IF(($E$5:$E$2000&lt;&gt;0)*($A$5:$A$2000&lt;&gt;""),$A$5:$A$2000),ROW()-1),$A$5:$A$2000,0)))</f>
        <v/>
      </c>
    </row>
    <row r="1191" spans="1:16" ht="16.5" x14ac:dyDescent="0.3">
      <c r="A1191" s="14"/>
      <c r="B1191" s="13"/>
      <c r="C1191" s="23"/>
      <c r="D1191" s="21"/>
      <c r="E1191" s="24"/>
      <c r="F1191" s="19"/>
      <c r="G1191" s="19"/>
      <c r="H1191" s="19"/>
      <c r="I1191" s="20"/>
      <c r="P1191" s="35" t="str">
        <f t="array" ref="P1191">IF(ISERROR(SMALL(IF(($E$5:$E$2000&lt;&gt;0)*($A$5:$A$2000&lt;&gt;""),$A$5:$A$2000),ROW()-1)),"",INDEX($C$5:$C$2000,MATCH(SMALL(IF(($E$5:$E$2000&lt;&gt;0)*($A$5:$A$2000&lt;&gt;""),$A$5:$A$2000),ROW()-1),$A$5:$A$2000,0)))</f>
        <v/>
      </c>
    </row>
    <row r="1192" spans="1:16" ht="16.5" x14ac:dyDescent="0.3">
      <c r="A1192" s="14"/>
      <c r="B1192" s="13"/>
      <c r="C1192" s="23"/>
      <c r="D1192" s="21"/>
      <c r="E1192" s="24"/>
      <c r="F1192" s="19"/>
      <c r="G1192" s="19"/>
      <c r="H1192" s="19"/>
      <c r="I1192" s="20"/>
      <c r="P1192" s="35" t="str">
        <f t="array" ref="P1192">IF(ISERROR(SMALL(IF(($E$5:$E$2000&lt;&gt;0)*($A$5:$A$2000&lt;&gt;""),$A$5:$A$2000),ROW()-1)),"",INDEX($C$5:$C$2000,MATCH(SMALL(IF(($E$5:$E$2000&lt;&gt;0)*($A$5:$A$2000&lt;&gt;""),$A$5:$A$2000),ROW()-1),$A$5:$A$2000,0)))</f>
        <v/>
      </c>
    </row>
    <row r="1193" spans="1:16" ht="16.5" x14ac:dyDescent="0.3">
      <c r="A1193" s="14"/>
      <c r="B1193" s="13"/>
      <c r="C1193" s="23"/>
      <c r="D1193" s="21"/>
      <c r="E1193" s="24"/>
      <c r="F1193" s="19"/>
      <c r="G1193" s="19"/>
      <c r="H1193" s="19"/>
      <c r="I1193" s="20"/>
      <c r="P1193" s="35" t="str">
        <f t="array" ref="P1193">IF(ISERROR(SMALL(IF(($E$5:$E$2000&lt;&gt;0)*($A$5:$A$2000&lt;&gt;""),$A$5:$A$2000),ROW()-1)),"",INDEX($C$5:$C$2000,MATCH(SMALL(IF(($E$5:$E$2000&lt;&gt;0)*($A$5:$A$2000&lt;&gt;""),$A$5:$A$2000),ROW()-1),$A$5:$A$2000,0)))</f>
        <v/>
      </c>
    </row>
    <row r="1194" spans="1:16" ht="16.5" x14ac:dyDescent="0.3">
      <c r="A1194" s="14"/>
      <c r="B1194" s="13"/>
      <c r="C1194" s="23"/>
      <c r="D1194" s="21"/>
      <c r="E1194" s="24"/>
      <c r="F1194" s="19"/>
      <c r="G1194" s="19"/>
      <c r="H1194" s="19"/>
      <c r="I1194" s="20"/>
      <c r="P1194" s="35" t="str">
        <f t="array" ref="P1194">IF(ISERROR(SMALL(IF(($E$5:$E$2000&lt;&gt;0)*($A$5:$A$2000&lt;&gt;""),$A$5:$A$2000),ROW()-1)),"",INDEX($C$5:$C$2000,MATCH(SMALL(IF(($E$5:$E$2000&lt;&gt;0)*($A$5:$A$2000&lt;&gt;""),$A$5:$A$2000),ROW()-1),$A$5:$A$2000,0)))</f>
        <v/>
      </c>
    </row>
    <row r="1195" spans="1:16" ht="16.5" x14ac:dyDescent="0.3">
      <c r="A1195" s="14"/>
      <c r="B1195" s="13"/>
      <c r="C1195" s="23"/>
      <c r="D1195" s="21"/>
      <c r="E1195" s="24"/>
      <c r="F1195" s="19"/>
      <c r="G1195" s="19"/>
      <c r="H1195" s="19"/>
      <c r="I1195" s="20"/>
      <c r="P1195" s="35" t="str">
        <f t="array" ref="P1195">IF(ISERROR(SMALL(IF(($E$5:$E$2000&lt;&gt;0)*($A$5:$A$2000&lt;&gt;""),$A$5:$A$2000),ROW()-1)),"",INDEX($C$5:$C$2000,MATCH(SMALL(IF(($E$5:$E$2000&lt;&gt;0)*($A$5:$A$2000&lt;&gt;""),$A$5:$A$2000),ROW()-1),$A$5:$A$2000,0)))</f>
        <v/>
      </c>
    </row>
    <row r="1196" spans="1:16" ht="16.5" x14ac:dyDescent="0.3">
      <c r="A1196" s="14"/>
      <c r="B1196" s="13"/>
      <c r="C1196" s="23"/>
      <c r="D1196" s="21"/>
      <c r="E1196" s="24"/>
      <c r="F1196" s="19"/>
      <c r="G1196" s="19"/>
      <c r="H1196" s="19"/>
      <c r="I1196" s="20"/>
      <c r="P1196" s="35" t="str">
        <f t="array" ref="P1196">IF(ISERROR(SMALL(IF(($E$5:$E$2000&lt;&gt;0)*($A$5:$A$2000&lt;&gt;""),$A$5:$A$2000),ROW()-1)),"",INDEX($C$5:$C$2000,MATCH(SMALL(IF(($E$5:$E$2000&lt;&gt;0)*($A$5:$A$2000&lt;&gt;""),$A$5:$A$2000),ROW()-1),$A$5:$A$2000,0)))</f>
        <v/>
      </c>
    </row>
    <row r="1197" spans="1:16" ht="16.5" x14ac:dyDescent="0.3">
      <c r="A1197" s="14"/>
      <c r="B1197" s="13"/>
      <c r="C1197" s="23"/>
      <c r="D1197" s="21"/>
      <c r="E1197" s="24"/>
      <c r="F1197" s="19"/>
      <c r="G1197" s="19"/>
      <c r="H1197" s="19"/>
      <c r="I1197" s="20"/>
      <c r="P1197" s="35" t="str">
        <f t="array" ref="P1197">IF(ISERROR(SMALL(IF(($E$5:$E$2000&lt;&gt;0)*($A$5:$A$2000&lt;&gt;""),$A$5:$A$2000),ROW()-1)),"",INDEX($C$5:$C$2000,MATCH(SMALL(IF(($E$5:$E$2000&lt;&gt;0)*($A$5:$A$2000&lt;&gt;""),$A$5:$A$2000),ROW()-1),$A$5:$A$2000,0)))</f>
        <v/>
      </c>
    </row>
    <row r="1198" spans="1:16" ht="16.5" x14ac:dyDescent="0.3">
      <c r="A1198" s="14"/>
      <c r="B1198" s="13"/>
      <c r="C1198" s="23"/>
      <c r="D1198" s="21"/>
      <c r="E1198" s="24"/>
      <c r="F1198" s="19"/>
      <c r="G1198" s="19"/>
      <c r="H1198" s="19"/>
      <c r="I1198" s="20"/>
      <c r="P1198" s="35" t="str">
        <f t="array" ref="P1198">IF(ISERROR(SMALL(IF(($E$5:$E$2000&lt;&gt;0)*($A$5:$A$2000&lt;&gt;""),$A$5:$A$2000),ROW()-1)),"",INDEX($C$5:$C$2000,MATCH(SMALL(IF(($E$5:$E$2000&lt;&gt;0)*($A$5:$A$2000&lt;&gt;""),$A$5:$A$2000),ROW()-1),$A$5:$A$2000,0)))</f>
        <v/>
      </c>
    </row>
    <row r="1199" spans="1:16" ht="16.5" x14ac:dyDescent="0.3">
      <c r="A1199" s="14"/>
      <c r="B1199" s="13"/>
      <c r="C1199" s="23"/>
      <c r="D1199" s="21"/>
      <c r="E1199" s="24"/>
      <c r="F1199" s="19"/>
      <c r="G1199" s="19"/>
      <c r="H1199" s="19"/>
      <c r="I1199" s="20"/>
      <c r="P1199" s="35" t="str">
        <f t="array" ref="P1199">IF(ISERROR(SMALL(IF(($E$5:$E$2000&lt;&gt;0)*($A$5:$A$2000&lt;&gt;""),$A$5:$A$2000),ROW()-1)),"",INDEX($C$5:$C$2000,MATCH(SMALL(IF(($E$5:$E$2000&lt;&gt;0)*($A$5:$A$2000&lt;&gt;""),$A$5:$A$2000),ROW()-1),$A$5:$A$2000,0)))</f>
        <v/>
      </c>
    </row>
    <row r="1200" spans="1:16" ht="16.5" x14ac:dyDescent="0.3">
      <c r="A1200" s="14"/>
      <c r="B1200" s="13"/>
      <c r="C1200" s="23"/>
      <c r="D1200" s="21"/>
      <c r="E1200" s="24"/>
      <c r="F1200" s="19"/>
      <c r="G1200" s="19"/>
      <c r="H1200" s="19"/>
      <c r="I1200" s="20"/>
      <c r="P1200" s="35" t="str">
        <f t="array" ref="P1200">IF(ISERROR(SMALL(IF(($E$5:$E$2000&lt;&gt;0)*($A$5:$A$2000&lt;&gt;""),$A$5:$A$2000),ROW()-1)),"",INDEX($C$5:$C$2000,MATCH(SMALL(IF(($E$5:$E$2000&lt;&gt;0)*($A$5:$A$2000&lt;&gt;""),$A$5:$A$2000),ROW()-1),$A$5:$A$2000,0)))</f>
        <v/>
      </c>
    </row>
    <row r="1201" spans="1:16" ht="16.5" x14ac:dyDescent="0.3">
      <c r="A1201" s="14"/>
      <c r="B1201" s="13"/>
      <c r="C1201" s="23"/>
      <c r="D1201" s="21"/>
      <c r="E1201" s="24"/>
      <c r="F1201" s="19"/>
      <c r="G1201" s="19"/>
      <c r="H1201" s="19"/>
      <c r="I1201" s="20"/>
      <c r="P1201" s="35" t="str">
        <f t="array" ref="P1201">IF(ISERROR(SMALL(IF(($E$5:$E$2000&lt;&gt;0)*($A$5:$A$2000&lt;&gt;""),$A$5:$A$2000),ROW()-1)),"",INDEX($C$5:$C$2000,MATCH(SMALL(IF(($E$5:$E$2000&lt;&gt;0)*($A$5:$A$2000&lt;&gt;""),$A$5:$A$2000),ROW()-1),$A$5:$A$2000,0)))</f>
        <v/>
      </c>
    </row>
    <row r="1202" spans="1:16" ht="16.5" x14ac:dyDescent="0.3">
      <c r="A1202" s="14"/>
      <c r="B1202" s="13"/>
      <c r="C1202" s="23"/>
      <c r="D1202" s="21"/>
      <c r="E1202" s="24"/>
      <c r="F1202" s="19"/>
      <c r="G1202" s="19"/>
      <c r="H1202" s="19"/>
      <c r="I1202" s="20"/>
      <c r="P1202" s="35" t="str">
        <f t="array" ref="P1202">IF(ISERROR(SMALL(IF(($E$5:$E$2000&lt;&gt;0)*($A$5:$A$2000&lt;&gt;""),$A$5:$A$2000),ROW()-1)),"",INDEX($C$5:$C$2000,MATCH(SMALL(IF(($E$5:$E$2000&lt;&gt;0)*($A$5:$A$2000&lt;&gt;""),$A$5:$A$2000),ROW()-1),$A$5:$A$2000,0)))</f>
        <v/>
      </c>
    </row>
    <row r="1203" spans="1:16" ht="16.5" x14ac:dyDescent="0.3">
      <c r="A1203" s="14"/>
      <c r="B1203" s="13"/>
      <c r="C1203" s="23"/>
      <c r="D1203" s="21"/>
      <c r="E1203" s="24"/>
      <c r="F1203" s="19"/>
      <c r="G1203" s="19"/>
      <c r="H1203" s="19"/>
      <c r="I1203" s="20"/>
      <c r="P1203" s="35" t="str">
        <f t="array" ref="P1203">IF(ISERROR(SMALL(IF(($E$5:$E$2000&lt;&gt;0)*($A$5:$A$2000&lt;&gt;""),$A$5:$A$2000),ROW()-1)),"",INDEX($C$5:$C$2000,MATCH(SMALL(IF(($E$5:$E$2000&lt;&gt;0)*($A$5:$A$2000&lt;&gt;""),$A$5:$A$2000),ROW()-1),$A$5:$A$2000,0)))</f>
        <v/>
      </c>
    </row>
    <row r="1204" spans="1:16" ht="16.5" x14ac:dyDescent="0.3">
      <c r="A1204" s="14"/>
      <c r="B1204" s="13"/>
      <c r="C1204" s="23"/>
      <c r="D1204" s="21"/>
      <c r="E1204" s="24"/>
      <c r="F1204" s="19"/>
      <c r="G1204" s="19"/>
      <c r="H1204" s="19"/>
      <c r="I1204" s="20"/>
      <c r="P1204" s="35" t="str">
        <f t="array" ref="P1204">IF(ISERROR(SMALL(IF(($E$5:$E$2000&lt;&gt;0)*($A$5:$A$2000&lt;&gt;""),$A$5:$A$2000),ROW()-1)),"",INDEX($C$5:$C$2000,MATCH(SMALL(IF(($E$5:$E$2000&lt;&gt;0)*($A$5:$A$2000&lt;&gt;""),$A$5:$A$2000),ROW()-1),$A$5:$A$2000,0)))</f>
        <v/>
      </c>
    </row>
    <row r="1205" spans="1:16" ht="16.5" x14ac:dyDescent="0.3">
      <c r="A1205" s="14"/>
      <c r="B1205" s="13"/>
      <c r="C1205" s="23"/>
      <c r="D1205" s="21"/>
      <c r="E1205" s="24"/>
      <c r="F1205" s="19"/>
      <c r="G1205" s="19"/>
      <c r="H1205" s="19"/>
      <c r="I1205" s="20"/>
      <c r="P1205" s="35" t="str">
        <f t="array" ref="P1205">IF(ISERROR(SMALL(IF(($E$5:$E$2000&lt;&gt;0)*($A$5:$A$2000&lt;&gt;""),$A$5:$A$2000),ROW()-1)),"",INDEX($C$5:$C$2000,MATCH(SMALL(IF(($E$5:$E$2000&lt;&gt;0)*($A$5:$A$2000&lt;&gt;""),$A$5:$A$2000),ROW()-1),$A$5:$A$2000,0)))</f>
        <v/>
      </c>
    </row>
    <row r="1206" spans="1:16" ht="16.5" x14ac:dyDescent="0.3">
      <c r="A1206" s="14"/>
      <c r="B1206" s="13"/>
      <c r="C1206" s="23"/>
      <c r="D1206" s="21"/>
      <c r="E1206" s="24"/>
      <c r="F1206" s="19"/>
      <c r="G1206" s="19"/>
      <c r="H1206" s="19"/>
      <c r="I1206" s="20"/>
      <c r="P1206" s="35" t="str">
        <f t="array" ref="P1206">IF(ISERROR(SMALL(IF(($E$5:$E$2000&lt;&gt;0)*($A$5:$A$2000&lt;&gt;""),$A$5:$A$2000),ROW()-1)),"",INDEX($C$5:$C$2000,MATCH(SMALL(IF(($E$5:$E$2000&lt;&gt;0)*($A$5:$A$2000&lt;&gt;""),$A$5:$A$2000),ROW()-1),$A$5:$A$2000,0)))</f>
        <v/>
      </c>
    </row>
    <row r="1207" spans="1:16" ht="16.5" x14ac:dyDescent="0.3">
      <c r="A1207" s="14"/>
      <c r="B1207" s="13"/>
      <c r="C1207" s="23"/>
      <c r="D1207" s="21"/>
      <c r="E1207" s="24"/>
      <c r="F1207" s="19"/>
      <c r="G1207" s="19"/>
      <c r="H1207" s="19"/>
      <c r="I1207" s="20"/>
      <c r="P1207" s="35" t="str">
        <f t="array" ref="P1207">IF(ISERROR(SMALL(IF(($E$5:$E$2000&lt;&gt;0)*($A$5:$A$2000&lt;&gt;""),$A$5:$A$2000),ROW()-1)),"",INDEX($C$5:$C$2000,MATCH(SMALL(IF(($E$5:$E$2000&lt;&gt;0)*($A$5:$A$2000&lt;&gt;""),$A$5:$A$2000),ROW()-1),$A$5:$A$2000,0)))</f>
        <v/>
      </c>
    </row>
    <row r="1208" spans="1:16" ht="16.5" x14ac:dyDescent="0.3">
      <c r="A1208" s="14"/>
      <c r="B1208" s="13"/>
      <c r="C1208" s="23"/>
      <c r="D1208" s="21"/>
      <c r="E1208" s="24"/>
      <c r="F1208" s="19"/>
      <c r="G1208" s="19"/>
      <c r="H1208" s="19"/>
      <c r="I1208" s="20"/>
      <c r="P1208" s="35" t="str">
        <f t="array" ref="P1208">IF(ISERROR(SMALL(IF(($E$5:$E$2000&lt;&gt;0)*($A$5:$A$2000&lt;&gt;""),$A$5:$A$2000),ROW()-1)),"",INDEX($C$5:$C$2000,MATCH(SMALL(IF(($E$5:$E$2000&lt;&gt;0)*($A$5:$A$2000&lt;&gt;""),$A$5:$A$2000),ROW()-1),$A$5:$A$2000,0)))</f>
        <v/>
      </c>
    </row>
    <row r="1209" spans="1:16" ht="16.5" x14ac:dyDescent="0.3">
      <c r="A1209" s="14"/>
      <c r="B1209" s="13"/>
      <c r="C1209" s="23"/>
      <c r="D1209" s="21"/>
      <c r="E1209" s="24"/>
      <c r="F1209" s="19"/>
      <c r="G1209" s="19"/>
      <c r="H1209" s="19"/>
      <c r="I1209" s="20"/>
      <c r="P1209" s="35" t="str">
        <f t="array" ref="P1209">IF(ISERROR(SMALL(IF(($E$5:$E$2000&lt;&gt;0)*($A$5:$A$2000&lt;&gt;""),$A$5:$A$2000),ROW()-1)),"",INDEX($C$5:$C$2000,MATCH(SMALL(IF(($E$5:$E$2000&lt;&gt;0)*($A$5:$A$2000&lt;&gt;""),$A$5:$A$2000),ROW()-1),$A$5:$A$2000,0)))</f>
        <v/>
      </c>
    </row>
    <row r="1210" spans="1:16" ht="16.5" x14ac:dyDescent="0.3">
      <c r="A1210" s="14"/>
      <c r="B1210" s="13"/>
      <c r="C1210" s="23"/>
      <c r="D1210" s="21"/>
      <c r="E1210" s="24"/>
      <c r="F1210" s="19"/>
      <c r="G1210" s="19"/>
      <c r="H1210" s="19"/>
      <c r="I1210" s="20"/>
      <c r="P1210" s="35" t="str">
        <f t="array" ref="P1210">IF(ISERROR(SMALL(IF(($E$5:$E$2000&lt;&gt;0)*($A$5:$A$2000&lt;&gt;""),$A$5:$A$2000),ROW()-1)),"",INDEX($C$5:$C$2000,MATCH(SMALL(IF(($E$5:$E$2000&lt;&gt;0)*($A$5:$A$2000&lt;&gt;""),$A$5:$A$2000),ROW()-1),$A$5:$A$2000,0)))</f>
        <v/>
      </c>
    </row>
    <row r="1211" spans="1:16" ht="16.5" x14ac:dyDescent="0.3">
      <c r="A1211" s="14"/>
      <c r="B1211" s="13"/>
      <c r="C1211" s="23"/>
      <c r="D1211" s="21"/>
      <c r="E1211" s="24"/>
      <c r="F1211" s="19"/>
      <c r="G1211" s="19"/>
      <c r="H1211" s="19"/>
      <c r="I1211" s="20"/>
      <c r="P1211" s="35" t="str">
        <f t="array" ref="P1211">IF(ISERROR(SMALL(IF(($E$5:$E$2000&lt;&gt;0)*($A$5:$A$2000&lt;&gt;""),$A$5:$A$2000),ROW()-1)),"",INDEX($C$5:$C$2000,MATCH(SMALL(IF(($E$5:$E$2000&lt;&gt;0)*($A$5:$A$2000&lt;&gt;""),$A$5:$A$2000),ROW()-1),$A$5:$A$2000,0)))</f>
        <v/>
      </c>
    </row>
    <row r="1212" spans="1:16" ht="16.5" x14ac:dyDescent="0.3">
      <c r="A1212" s="14"/>
      <c r="B1212" s="13"/>
      <c r="C1212" s="23"/>
      <c r="D1212" s="21"/>
      <c r="E1212" s="24"/>
      <c r="F1212" s="19"/>
      <c r="G1212" s="19"/>
      <c r="H1212" s="19"/>
      <c r="I1212" s="20"/>
      <c r="P1212" s="35" t="str">
        <f t="array" ref="P1212">IF(ISERROR(SMALL(IF(($E$5:$E$2000&lt;&gt;0)*($A$5:$A$2000&lt;&gt;""),$A$5:$A$2000),ROW()-1)),"",INDEX($C$5:$C$2000,MATCH(SMALL(IF(($E$5:$E$2000&lt;&gt;0)*($A$5:$A$2000&lt;&gt;""),$A$5:$A$2000),ROW()-1),$A$5:$A$2000,0)))</f>
        <v/>
      </c>
    </row>
    <row r="1213" spans="1:16" ht="16.5" x14ac:dyDescent="0.3">
      <c r="A1213" s="14"/>
      <c r="B1213" s="13"/>
      <c r="C1213" s="23"/>
      <c r="D1213" s="21"/>
      <c r="E1213" s="24"/>
      <c r="F1213" s="19"/>
      <c r="G1213" s="19"/>
      <c r="H1213" s="19"/>
      <c r="I1213" s="20"/>
      <c r="P1213" s="35" t="str">
        <f t="array" ref="P1213">IF(ISERROR(SMALL(IF(($E$5:$E$2000&lt;&gt;0)*($A$5:$A$2000&lt;&gt;""),$A$5:$A$2000),ROW()-1)),"",INDEX($C$5:$C$2000,MATCH(SMALL(IF(($E$5:$E$2000&lt;&gt;0)*($A$5:$A$2000&lt;&gt;""),$A$5:$A$2000),ROW()-1),$A$5:$A$2000,0)))</f>
        <v/>
      </c>
    </row>
    <row r="1214" spans="1:16" ht="16.5" x14ac:dyDescent="0.3">
      <c r="A1214" s="14"/>
      <c r="B1214" s="13"/>
      <c r="C1214" s="23"/>
      <c r="D1214" s="21"/>
      <c r="E1214" s="24"/>
      <c r="F1214" s="19"/>
      <c r="G1214" s="19"/>
      <c r="H1214" s="19"/>
      <c r="I1214" s="20"/>
      <c r="P1214" s="35" t="str">
        <f t="array" ref="P1214">IF(ISERROR(SMALL(IF(($E$5:$E$2000&lt;&gt;0)*($A$5:$A$2000&lt;&gt;""),$A$5:$A$2000),ROW()-1)),"",INDEX($C$5:$C$2000,MATCH(SMALL(IF(($E$5:$E$2000&lt;&gt;0)*($A$5:$A$2000&lt;&gt;""),$A$5:$A$2000),ROW()-1),$A$5:$A$2000,0)))</f>
        <v/>
      </c>
    </row>
    <row r="1215" spans="1:16" ht="16.5" x14ac:dyDescent="0.3">
      <c r="A1215" s="14"/>
      <c r="B1215" s="13"/>
      <c r="C1215" s="23"/>
      <c r="D1215" s="21"/>
      <c r="E1215" s="24"/>
      <c r="F1215" s="19"/>
      <c r="G1215" s="19"/>
      <c r="H1215" s="19"/>
      <c r="I1215" s="20"/>
      <c r="P1215" s="35" t="str">
        <f t="array" ref="P1215">IF(ISERROR(SMALL(IF(($E$5:$E$2000&lt;&gt;0)*($A$5:$A$2000&lt;&gt;""),$A$5:$A$2000),ROW()-1)),"",INDEX($C$5:$C$2000,MATCH(SMALL(IF(($E$5:$E$2000&lt;&gt;0)*($A$5:$A$2000&lt;&gt;""),$A$5:$A$2000),ROW()-1),$A$5:$A$2000,0)))</f>
        <v/>
      </c>
    </row>
    <row r="1216" spans="1:16" ht="16.5" x14ac:dyDescent="0.3">
      <c r="A1216" s="14"/>
      <c r="B1216" s="13"/>
      <c r="C1216" s="23"/>
      <c r="D1216" s="21"/>
      <c r="E1216" s="24"/>
      <c r="F1216" s="19"/>
      <c r="G1216" s="19"/>
      <c r="H1216" s="19"/>
      <c r="I1216" s="20"/>
      <c r="P1216" s="35" t="str">
        <f t="array" ref="P1216">IF(ISERROR(SMALL(IF(($E$5:$E$2000&lt;&gt;0)*($A$5:$A$2000&lt;&gt;""),$A$5:$A$2000),ROW()-1)),"",INDEX($C$5:$C$2000,MATCH(SMALL(IF(($E$5:$E$2000&lt;&gt;0)*($A$5:$A$2000&lt;&gt;""),$A$5:$A$2000),ROW()-1),$A$5:$A$2000,0)))</f>
        <v/>
      </c>
    </row>
    <row r="1217" spans="1:16" ht="16.5" x14ac:dyDescent="0.3">
      <c r="A1217" s="14"/>
      <c r="B1217" s="13"/>
      <c r="C1217" s="23"/>
      <c r="D1217" s="21"/>
      <c r="E1217" s="24"/>
      <c r="F1217" s="19"/>
      <c r="G1217" s="19"/>
      <c r="H1217" s="19"/>
      <c r="I1217" s="20"/>
      <c r="P1217" s="35" t="str">
        <f t="array" ref="P1217">IF(ISERROR(SMALL(IF(($E$5:$E$2000&lt;&gt;0)*($A$5:$A$2000&lt;&gt;""),$A$5:$A$2000),ROW()-1)),"",INDEX($C$5:$C$2000,MATCH(SMALL(IF(($E$5:$E$2000&lt;&gt;0)*($A$5:$A$2000&lt;&gt;""),$A$5:$A$2000),ROW()-1),$A$5:$A$2000,0)))</f>
        <v/>
      </c>
    </row>
    <row r="1218" spans="1:16" ht="16.5" x14ac:dyDescent="0.3">
      <c r="A1218" s="14"/>
      <c r="B1218" s="13"/>
      <c r="C1218" s="23"/>
      <c r="D1218" s="21"/>
      <c r="E1218" s="24"/>
      <c r="F1218" s="19"/>
      <c r="G1218" s="19"/>
      <c r="H1218" s="19"/>
      <c r="I1218" s="20"/>
      <c r="P1218" s="35" t="str">
        <f t="array" ref="P1218">IF(ISERROR(SMALL(IF(($E$5:$E$2000&lt;&gt;0)*($A$5:$A$2000&lt;&gt;""),$A$5:$A$2000),ROW()-1)),"",INDEX($C$5:$C$2000,MATCH(SMALL(IF(($E$5:$E$2000&lt;&gt;0)*($A$5:$A$2000&lt;&gt;""),$A$5:$A$2000),ROW()-1),$A$5:$A$2000,0)))</f>
        <v/>
      </c>
    </row>
    <row r="1219" spans="1:16" ht="16.5" x14ac:dyDescent="0.3">
      <c r="A1219" s="14"/>
      <c r="B1219" s="13"/>
      <c r="C1219" s="23"/>
      <c r="D1219" s="21"/>
      <c r="E1219" s="24"/>
      <c r="F1219" s="19"/>
      <c r="G1219" s="19"/>
      <c r="H1219" s="19"/>
      <c r="I1219" s="20"/>
      <c r="P1219" s="35" t="str">
        <f t="array" ref="P1219">IF(ISERROR(SMALL(IF(($E$5:$E$2000&lt;&gt;0)*($A$5:$A$2000&lt;&gt;""),$A$5:$A$2000),ROW()-1)),"",INDEX($C$5:$C$2000,MATCH(SMALL(IF(($E$5:$E$2000&lt;&gt;0)*($A$5:$A$2000&lt;&gt;""),$A$5:$A$2000),ROW()-1),$A$5:$A$2000,0)))</f>
        <v/>
      </c>
    </row>
    <row r="1220" spans="1:16" ht="16.5" x14ac:dyDescent="0.3">
      <c r="A1220" s="14"/>
      <c r="B1220" s="13"/>
      <c r="C1220" s="23"/>
      <c r="D1220" s="21"/>
      <c r="E1220" s="24"/>
      <c r="F1220" s="19"/>
      <c r="G1220" s="19"/>
      <c r="H1220" s="19"/>
      <c r="I1220" s="20"/>
      <c r="P1220" s="35" t="str">
        <f t="array" ref="P1220">IF(ISERROR(SMALL(IF(($E$5:$E$2000&lt;&gt;0)*($A$5:$A$2000&lt;&gt;""),$A$5:$A$2000),ROW()-1)),"",INDEX($C$5:$C$2000,MATCH(SMALL(IF(($E$5:$E$2000&lt;&gt;0)*($A$5:$A$2000&lt;&gt;""),$A$5:$A$2000),ROW()-1),$A$5:$A$2000,0)))</f>
        <v/>
      </c>
    </row>
    <row r="1221" spans="1:16" ht="16.5" x14ac:dyDescent="0.3">
      <c r="A1221" s="14"/>
      <c r="B1221" s="13"/>
      <c r="C1221" s="23"/>
      <c r="D1221" s="21"/>
      <c r="E1221" s="24"/>
      <c r="F1221" s="19"/>
      <c r="G1221" s="19"/>
      <c r="H1221" s="19"/>
      <c r="I1221" s="20"/>
      <c r="P1221" s="35" t="str">
        <f t="array" ref="P1221">IF(ISERROR(SMALL(IF(($E$5:$E$2000&lt;&gt;0)*($A$5:$A$2000&lt;&gt;""),$A$5:$A$2000),ROW()-1)),"",INDEX($C$5:$C$2000,MATCH(SMALL(IF(($E$5:$E$2000&lt;&gt;0)*($A$5:$A$2000&lt;&gt;""),$A$5:$A$2000),ROW()-1),$A$5:$A$2000,0)))</f>
        <v/>
      </c>
    </row>
    <row r="1222" spans="1:16" ht="16.5" x14ac:dyDescent="0.3">
      <c r="A1222" s="14"/>
      <c r="B1222" s="13"/>
      <c r="C1222" s="23"/>
      <c r="D1222" s="21"/>
      <c r="E1222" s="24"/>
      <c r="F1222" s="19"/>
      <c r="G1222" s="19"/>
      <c r="H1222" s="19"/>
      <c r="I1222" s="20"/>
      <c r="P1222" s="35" t="str">
        <f t="array" ref="P1222">IF(ISERROR(SMALL(IF(($E$5:$E$2000&lt;&gt;0)*($A$5:$A$2000&lt;&gt;""),$A$5:$A$2000),ROW()-1)),"",INDEX($C$5:$C$2000,MATCH(SMALL(IF(($E$5:$E$2000&lt;&gt;0)*($A$5:$A$2000&lt;&gt;""),$A$5:$A$2000),ROW()-1),$A$5:$A$2000,0)))</f>
        <v/>
      </c>
    </row>
    <row r="1223" spans="1:16" ht="16.5" x14ac:dyDescent="0.3">
      <c r="A1223" s="14"/>
      <c r="B1223" s="13"/>
      <c r="C1223" s="23"/>
      <c r="D1223" s="21"/>
      <c r="E1223" s="24"/>
      <c r="F1223" s="19"/>
      <c r="G1223" s="19"/>
      <c r="H1223" s="19"/>
      <c r="I1223" s="20"/>
      <c r="P1223" s="35" t="str">
        <f t="array" ref="P1223">IF(ISERROR(SMALL(IF(($E$5:$E$2000&lt;&gt;0)*($A$5:$A$2000&lt;&gt;""),$A$5:$A$2000),ROW()-1)),"",INDEX($C$5:$C$2000,MATCH(SMALL(IF(($E$5:$E$2000&lt;&gt;0)*($A$5:$A$2000&lt;&gt;""),$A$5:$A$2000),ROW()-1),$A$5:$A$2000,0)))</f>
        <v/>
      </c>
    </row>
    <row r="1224" spans="1:16" ht="16.5" x14ac:dyDescent="0.3">
      <c r="A1224" s="14"/>
      <c r="B1224" s="13"/>
      <c r="C1224" s="23"/>
      <c r="D1224" s="21"/>
      <c r="E1224" s="24"/>
      <c r="F1224" s="19"/>
      <c r="G1224" s="19"/>
      <c r="H1224" s="19"/>
      <c r="I1224" s="20"/>
      <c r="P1224" s="35" t="str">
        <f t="array" ref="P1224">IF(ISERROR(SMALL(IF(($E$5:$E$2000&lt;&gt;0)*($A$5:$A$2000&lt;&gt;""),$A$5:$A$2000),ROW()-1)),"",INDEX($C$5:$C$2000,MATCH(SMALL(IF(($E$5:$E$2000&lt;&gt;0)*($A$5:$A$2000&lt;&gt;""),$A$5:$A$2000),ROW()-1),$A$5:$A$2000,0)))</f>
        <v/>
      </c>
    </row>
    <row r="1225" spans="1:16" ht="16.5" x14ac:dyDescent="0.3">
      <c r="A1225" s="14"/>
      <c r="B1225" s="13"/>
      <c r="C1225" s="23"/>
      <c r="D1225" s="21"/>
      <c r="E1225" s="24"/>
      <c r="F1225" s="19"/>
      <c r="G1225" s="19"/>
      <c r="H1225" s="19"/>
      <c r="I1225" s="20"/>
      <c r="P1225" s="35" t="str">
        <f t="array" ref="P1225">IF(ISERROR(SMALL(IF(($E$5:$E$2000&lt;&gt;0)*($A$5:$A$2000&lt;&gt;""),$A$5:$A$2000),ROW()-1)),"",INDEX($C$5:$C$2000,MATCH(SMALL(IF(($E$5:$E$2000&lt;&gt;0)*($A$5:$A$2000&lt;&gt;""),$A$5:$A$2000),ROW()-1),$A$5:$A$2000,0)))</f>
        <v/>
      </c>
    </row>
    <row r="1226" spans="1:16" ht="16.5" x14ac:dyDescent="0.3">
      <c r="A1226" s="14"/>
      <c r="B1226" s="13"/>
      <c r="C1226" s="23"/>
      <c r="D1226" s="21"/>
      <c r="E1226" s="24"/>
      <c r="F1226" s="19"/>
      <c r="G1226" s="19"/>
      <c r="H1226" s="19"/>
      <c r="I1226" s="20"/>
      <c r="P1226" s="35" t="str">
        <f t="array" ref="P1226">IF(ISERROR(SMALL(IF(($E$5:$E$2000&lt;&gt;0)*($A$5:$A$2000&lt;&gt;""),$A$5:$A$2000),ROW()-1)),"",INDEX($C$5:$C$2000,MATCH(SMALL(IF(($E$5:$E$2000&lt;&gt;0)*($A$5:$A$2000&lt;&gt;""),$A$5:$A$2000),ROW()-1),$A$5:$A$2000,0)))</f>
        <v/>
      </c>
    </row>
    <row r="1227" spans="1:16" ht="16.5" x14ac:dyDescent="0.3">
      <c r="A1227" s="14"/>
      <c r="B1227" s="13"/>
      <c r="C1227" s="23"/>
      <c r="D1227" s="21"/>
      <c r="E1227" s="24"/>
      <c r="F1227" s="19"/>
      <c r="G1227" s="19"/>
      <c r="H1227" s="19"/>
      <c r="I1227" s="20"/>
      <c r="P1227" s="35" t="str">
        <f t="array" ref="P1227">IF(ISERROR(SMALL(IF(($E$5:$E$2000&lt;&gt;0)*($A$5:$A$2000&lt;&gt;""),$A$5:$A$2000),ROW()-1)),"",INDEX($C$5:$C$2000,MATCH(SMALL(IF(($E$5:$E$2000&lt;&gt;0)*($A$5:$A$2000&lt;&gt;""),$A$5:$A$2000),ROW()-1),$A$5:$A$2000,0)))</f>
        <v/>
      </c>
    </row>
    <row r="1228" spans="1:16" ht="16.5" x14ac:dyDescent="0.3">
      <c r="A1228" s="14"/>
      <c r="B1228" s="13"/>
      <c r="C1228" s="23"/>
      <c r="D1228" s="21"/>
      <c r="E1228" s="24"/>
      <c r="F1228" s="19"/>
      <c r="G1228" s="19"/>
      <c r="H1228" s="19"/>
      <c r="I1228" s="20"/>
      <c r="P1228" s="35" t="str">
        <f t="array" ref="P1228">IF(ISERROR(SMALL(IF(($E$5:$E$2000&lt;&gt;0)*($A$5:$A$2000&lt;&gt;""),$A$5:$A$2000),ROW()-1)),"",INDEX($C$5:$C$2000,MATCH(SMALL(IF(($E$5:$E$2000&lt;&gt;0)*($A$5:$A$2000&lt;&gt;""),$A$5:$A$2000),ROW()-1),$A$5:$A$2000,0)))</f>
        <v/>
      </c>
    </row>
    <row r="1229" spans="1:16" ht="16.5" x14ac:dyDescent="0.3">
      <c r="A1229" s="14"/>
      <c r="B1229" s="13"/>
      <c r="C1229" s="23"/>
      <c r="D1229" s="21"/>
      <c r="E1229" s="24"/>
      <c r="F1229" s="19"/>
      <c r="G1229" s="19"/>
      <c r="H1229" s="19"/>
      <c r="I1229" s="20"/>
      <c r="P1229" s="35" t="str">
        <f t="array" ref="P1229">IF(ISERROR(SMALL(IF(($E$5:$E$2000&lt;&gt;0)*($A$5:$A$2000&lt;&gt;""),$A$5:$A$2000),ROW()-1)),"",INDEX($C$5:$C$2000,MATCH(SMALL(IF(($E$5:$E$2000&lt;&gt;0)*($A$5:$A$2000&lt;&gt;""),$A$5:$A$2000),ROW()-1),$A$5:$A$2000,0)))</f>
        <v/>
      </c>
    </row>
    <row r="1230" spans="1:16" ht="16.5" x14ac:dyDescent="0.3">
      <c r="A1230" s="14"/>
      <c r="B1230" s="13"/>
      <c r="C1230" s="23"/>
      <c r="D1230" s="21"/>
      <c r="E1230" s="24"/>
      <c r="F1230" s="19"/>
      <c r="G1230" s="19"/>
      <c r="H1230" s="19"/>
      <c r="I1230" s="20"/>
      <c r="P1230" s="35" t="str">
        <f t="array" ref="P1230">IF(ISERROR(SMALL(IF(($E$5:$E$2000&lt;&gt;0)*($A$5:$A$2000&lt;&gt;""),$A$5:$A$2000),ROW()-1)),"",INDEX($C$5:$C$2000,MATCH(SMALL(IF(($E$5:$E$2000&lt;&gt;0)*($A$5:$A$2000&lt;&gt;""),$A$5:$A$2000),ROW()-1),$A$5:$A$2000,0)))</f>
        <v/>
      </c>
    </row>
    <row r="1231" spans="1:16" ht="16.5" x14ac:dyDescent="0.3">
      <c r="A1231" s="14"/>
      <c r="B1231" s="13"/>
      <c r="C1231" s="23"/>
      <c r="D1231" s="21"/>
      <c r="E1231" s="24"/>
      <c r="F1231" s="19"/>
      <c r="G1231" s="19"/>
      <c r="H1231" s="19"/>
      <c r="I1231" s="20"/>
      <c r="P1231" s="35" t="str">
        <f t="array" ref="P1231">IF(ISERROR(SMALL(IF(($E$5:$E$2000&lt;&gt;0)*($A$5:$A$2000&lt;&gt;""),$A$5:$A$2000),ROW()-1)),"",INDEX($C$5:$C$2000,MATCH(SMALL(IF(($E$5:$E$2000&lt;&gt;0)*($A$5:$A$2000&lt;&gt;""),$A$5:$A$2000),ROW()-1),$A$5:$A$2000,0)))</f>
        <v/>
      </c>
    </row>
    <row r="1232" spans="1:16" ht="16.5" x14ac:dyDescent="0.3">
      <c r="A1232" s="14"/>
      <c r="B1232" s="13"/>
      <c r="C1232" s="23"/>
      <c r="D1232" s="21"/>
      <c r="E1232" s="24"/>
      <c r="F1232" s="19"/>
      <c r="G1232" s="19"/>
      <c r="H1232" s="19"/>
      <c r="I1232" s="20"/>
      <c r="P1232" s="35" t="str">
        <f t="array" ref="P1232">IF(ISERROR(SMALL(IF(($E$5:$E$2000&lt;&gt;0)*($A$5:$A$2000&lt;&gt;""),$A$5:$A$2000),ROW()-1)),"",INDEX($C$5:$C$2000,MATCH(SMALL(IF(($E$5:$E$2000&lt;&gt;0)*($A$5:$A$2000&lt;&gt;""),$A$5:$A$2000),ROW()-1),$A$5:$A$2000,0)))</f>
        <v/>
      </c>
    </row>
    <row r="1233" spans="1:16" ht="16.5" x14ac:dyDescent="0.3">
      <c r="A1233" s="14"/>
      <c r="B1233" s="13"/>
      <c r="C1233" s="23"/>
      <c r="D1233" s="21"/>
      <c r="E1233" s="24"/>
      <c r="F1233" s="19"/>
      <c r="G1233" s="19"/>
      <c r="H1233" s="19"/>
      <c r="I1233" s="20"/>
      <c r="P1233" s="35" t="str">
        <f t="array" ref="P1233">IF(ISERROR(SMALL(IF(($E$5:$E$2000&lt;&gt;0)*($A$5:$A$2000&lt;&gt;""),$A$5:$A$2000),ROW()-1)),"",INDEX($C$5:$C$2000,MATCH(SMALL(IF(($E$5:$E$2000&lt;&gt;0)*($A$5:$A$2000&lt;&gt;""),$A$5:$A$2000),ROW()-1),$A$5:$A$2000,0)))</f>
        <v/>
      </c>
    </row>
    <row r="1234" spans="1:16" ht="16.5" x14ac:dyDescent="0.3">
      <c r="A1234" s="14"/>
      <c r="B1234" s="13"/>
      <c r="C1234" s="23"/>
      <c r="D1234" s="21"/>
      <c r="E1234" s="24"/>
      <c r="F1234" s="19"/>
      <c r="G1234" s="19"/>
      <c r="H1234" s="19"/>
      <c r="I1234" s="20"/>
      <c r="P1234" s="35" t="str">
        <f t="array" ref="P1234">IF(ISERROR(SMALL(IF(($E$5:$E$2000&lt;&gt;0)*($A$5:$A$2000&lt;&gt;""),$A$5:$A$2000),ROW()-1)),"",INDEX($C$5:$C$2000,MATCH(SMALL(IF(($E$5:$E$2000&lt;&gt;0)*($A$5:$A$2000&lt;&gt;""),$A$5:$A$2000),ROW()-1),$A$5:$A$2000,0)))</f>
        <v/>
      </c>
    </row>
    <row r="1235" spans="1:16" ht="16.5" x14ac:dyDescent="0.3">
      <c r="A1235" s="14"/>
      <c r="B1235" s="13"/>
      <c r="C1235" s="23"/>
      <c r="D1235" s="21"/>
      <c r="E1235" s="24"/>
      <c r="F1235" s="19"/>
      <c r="G1235" s="19"/>
      <c r="H1235" s="19"/>
      <c r="I1235" s="20"/>
      <c r="P1235" s="35" t="str">
        <f t="array" ref="P1235">IF(ISERROR(SMALL(IF(($E$5:$E$2000&lt;&gt;0)*($A$5:$A$2000&lt;&gt;""),$A$5:$A$2000),ROW()-1)),"",INDEX($C$5:$C$2000,MATCH(SMALL(IF(($E$5:$E$2000&lt;&gt;0)*($A$5:$A$2000&lt;&gt;""),$A$5:$A$2000),ROW()-1),$A$5:$A$2000,0)))</f>
        <v/>
      </c>
    </row>
    <row r="1236" spans="1:16" ht="16.5" x14ac:dyDescent="0.3">
      <c r="A1236" s="14"/>
      <c r="B1236" s="13"/>
      <c r="C1236" s="23"/>
      <c r="D1236" s="21"/>
      <c r="E1236" s="24"/>
      <c r="F1236" s="19"/>
      <c r="G1236" s="19"/>
      <c r="H1236" s="19"/>
      <c r="I1236" s="20"/>
      <c r="P1236" s="35" t="str">
        <f t="array" ref="P1236">IF(ISERROR(SMALL(IF(($E$5:$E$2000&lt;&gt;0)*($A$5:$A$2000&lt;&gt;""),$A$5:$A$2000),ROW()-1)),"",INDEX($C$5:$C$2000,MATCH(SMALL(IF(($E$5:$E$2000&lt;&gt;0)*($A$5:$A$2000&lt;&gt;""),$A$5:$A$2000),ROW()-1),$A$5:$A$2000,0)))</f>
        <v/>
      </c>
    </row>
    <row r="1237" spans="1:16" ht="16.5" x14ac:dyDescent="0.3">
      <c r="A1237" s="14"/>
      <c r="B1237" s="13"/>
      <c r="C1237" s="23"/>
      <c r="D1237" s="21"/>
      <c r="E1237" s="24"/>
      <c r="F1237" s="19"/>
      <c r="G1237" s="19"/>
      <c r="H1237" s="19"/>
      <c r="I1237" s="20"/>
      <c r="P1237" s="35" t="str">
        <f t="array" ref="P1237">IF(ISERROR(SMALL(IF(($E$5:$E$2000&lt;&gt;0)*($A$5:$A$2000&lt;&gt;""),$A$5:$A$2000),ROW()-1)),"",INDEX($C$5:$C$2000,MATCH(SMALL(IF(($E$5:$E$2000&lt;&gt;0)*($A$5:$A$2000&lt;&gt;""),$A$5:$A$2000),ROW()-1),$A$5:$A$2000,0)))</f>
        <v/>
      </c>
    </row>
    <row r="1238" spans="1:16" ht="16.5" x14ac:dyDescent="0.3">
      <c r="A1238" s="14"/>
      <c r="B1238" s="13"/>
      <c r="C1238" s="23"/>
      <c r="D1238" s="21"/>
      <c r="E1238" s="24"/>
      <c r="F1238" s="19"/>
      <c r="G1238" s="19"/>
      <c r="H1238" s="19"/>
      <c r="I1238" s="20"/>
      <c r="P1238" s="35" t="str">
        <f t="array" ref="P1238">IF(ISERROR(SMALL(IF(($E$5:$E$2000&lt;&gt;0)*($A$5:$A$2000&lt;&gt;""),$A$5:$A$2000),ROW()-1)),"",INDEX($C$5:$C$2000,MATCH(SMALL(IF(($E$5:$E$2000&lt;&gt;0)*($A$5:$A$2000&lt;&gt;""),$A$5:$A$2000),ROW()-1),$A$5:$A$2000,0)))</f>
        <v/>
      </c>
    </row>
    <row r="1239" spans="1:16" ht="16.5" x14ac:dyDescent="0.3">
      <c r="A1239" s="14"/>
      <c r="B1239" s="13"/>
      <c r="C1239" s="23"/>
      <c r="D1239" s="21"/>
      <c r="E1239" s="24"/>
      <c r="F1239" s="19"/>
      <c r="G1239" s="19"/>
      <c r="H1239" s="19"/>
      <c r="I1239" s="20"/>
      <c r="P1239" s="35" t="str">
        <f t="array" ref="P1239">IF(ISERROR(SMALL(IF(($E$5:$E$2000&lt;&gt;0)*($A$5:$A$2000&lt;&gt;""),$A$5:$A$2000),ROW()-1)),"",INDEX($C$5:$C$2000,MATCH(SMALL(IF(($E$5:$E$2000&lt;&gt;0)*($A$5:$A$2000&lt;&gt;""),$A$5:$A$2000),ROW()-1),$A$5:$A$2000,0)))</f>
        <v/>
      </c>
    </row>
    <row r="1240" spans="1:16" ht="16.5" x14ac:dyDescent="0.3">
      <c r="A1240" s="14"/>
      <c r="B1240" s="13"/>
      <c r="C1240" s="23"/>
      <c r="D1240" s="21"/>
      <c r="E1240" s="24"/>
      <c r="F1240" s="19"/>
      <c r="G1240" s="19"/>
      <c r="H1240" s="19"/>
      <c r="I1240" s="20"/>
      <c r="P1240" s="35" t="str">
        <f t="array" ref="P1240">IF(ISERROR(SMALL(IF(($E$5:$E$2000&lt;&gt;0)*($A$5:$A$2000&lt;&gt;""),$A$5:$A$2000),ROW()-1)),"",INDEX($C$5:$C$2000,MATCH(SMALL(IF(($E$5:$E$2000&lt;&gt;0)*($A$5:$A$2000&lt;&gt;""),$A$5:$A$2000),ROW()-1),$A$5:$A$2000,0)))</f>
        <v/>
      </c>
    </row>
    <row r="1241" spans="1:16" ht="16.5" x14ac:dyDescent="0.3">
      <c r="A1241" s="14"/>
      <c r="B1241" s="13"/>
      <c r="C1241" s="23"/>
      <c r="D1241" s="21"/>
      <c r="E1241" s="24"/>
      <c r="F1241" s="19"/>
      <c r="G1241" s="19"/>
      <c r="H1241" s="19"/>
      <c r="I1241" s="20"/>
      <c r="P1241" s="35" t="str">
        <f t="array" ref="P1241">IF(ISERROR(SMALL(IF(($E$5:$E$2000&lt;&gt;0)*($A$5:$A$2000&lt;&gt;""),$A$5:$A$2000),ROW()-1)),"",INDEX($C$5:$C$2000,MATCH(SMALL(IF(($E$5:$E$2000&lt;&gt;0)*($A$5:$A$2000&lt;&gt;""),$A$5:$A$2000),ROW()-1),$A$5:$A$2000,0)))</f>
        <v/>
      </c>
    </row>
    <row r="1242" spans="1:16" ht="16.5" x14ac:dyDescent="0.3">
      <c r="A1242" s="14"/>
      <c r="B1242" s="13"/>
      <c r="C1242" s="23"/>
      <c r="D1242" s="21"/>
      <c r="E1242" s="24"/>
      <c r="F1242" s="19"/>
      <c r="G1242" s="19"/>
      <c r="H1242" s="19"/>
      <c r="I1242" s="20"/>
      <c r="P1242" s="35" t="str">
        <f t="array" ref="P1242">IF(ISERROR(SMALL(IF(($E$5:$E$2000&lt;&gt;0)*($A$5:$A$2000&lt;&gt;""),$A$5:$A$2000),ROW()-1)),"",INDEX($C$5:$C$2000,MATCH(SMALL(IF(($E$5:$E$2000&lt;&gt;0)*($A$5:$A$2000&lt;&gt;""),$A$5:$A$2000),ROW()-1),$A$5:$A$2000,0)))</f>
        <v/>
      </c>
    </row>
    <row r="1243" spans="1:16" ht="16.5" x14ac:dyDescent="0.3">
      <c r="A1243" s="14"/>
      <c r="B1243" s="13"/>
      <c r="C1243" s="23"/>
      <c r="D1243" s="21"/>
      <c r="E1243" s="24"/>
      <c r="F1243" s="19"/>
      <c r="G1243" s="19"/>
      <c r="H1243" s="19"/>
      <c r="I1243" s="20"/>
      <c r="P1243" s="35" t="str">
        <f t="array" ref="P1243">IF(ISERROR(SMALL(IF(($E$5:$E$2000&lt;&gt;0)*($A$5:$A$2000&lt;&gt;""),$A$5:$A$2000),ROW()-1)),"",INDEX($C$5:$C$2000,MATCH(SMALL(IF(($E$5:$E$2000&lt;&gt;0)*($A$5:$A$2000&lt;&gt;""),$A$5:$A$2000),ROW()-1),$A$5:$A$2000,0)))</f>
        <v/>
      </c>
    </row>
    <row r="1244" spans="1:16" ht="16.5" x14ac:dyDescent="0.3">
      <c r="A1244" s="14"/>
      <c r="B1244" s="13"/>
      <c r="C1244" s="23"/>
      <c r="D1244" s="21"/>
      <c r="E1244" s="24"/>
      <c r="F1244" s="19"/>
      <c r="G1244" s="19"/>
      <c r="H1244" s="19"/>
      <c r="I1244" s="20"/>
      <c r="P1244" s="35" t="str">
        <f t="array" ref="P1244">IF(ISERROR(SMALL(IF(($E$5:$E$2000&lt;&gt;0)*($A$5:$A$2000&lt;&gt;""),$A$5:$A$2000),ROW()-1)),"",INDEX($C$5:$C$2000,MATCH(SMALL(IF(($E$5:$E$2000&lt;&gt;0)*($A$5:$A$2000&lt;&gt;""),$A$5:$A$2000),ROW()-1),$A$5:$A$2000,0)))</f>
        <v/>
      </c>
    </row>
    <row r="1245" spans="1:16" ht="16.5" x14ac:dyDescent="0.3">
      <c r="A1245" s="14"/>
      <c r="B1245" s="13"/>
      <c r="C1245" s="23"/>
      <c r="D1245" s="21"/>
      <c r="E1245" s="24"/>
      <c r="F1245" s="19"/>
      <c r="G1245" s="19"/>
      <c r="H1245" s="19"/>
      <c r="I1245" s="20"/>
      <c r="P1245" s="35" t="str">
        <f t="array" ref="P1245">IF(ISERROR(SMALL(IF(($E$5:$E$2000&lt;&gt;0)*($A$5:$A$2000&lt;&gt;""),$A$5:$A$2000),ROW()-1)),"",INDEX($C$5:$C$2000,MATCH(SMALL(IF(($E$5:$E$2000&lt;&gt;0)*($A$5:$A$2000&lt;&gt;""),$A$5:$A$2000),ROW()-1),$A$5:$A$2000,0)))</f>
        <v/>
      </c>
    </row>
    <row r="1246" spans="1:16" ht="16.5" x14ac:dyDescent="0.3">
      <c r="A1246" s="14"/>
      <c r="B1246" s="13"/>
      <c r="C1246" s="23"/>
      <c r="D1246" s="21"/>
      <c r="E1246" s="24"/>
      <c r="F1246" s="19"/>
      <c r="G1246" s="19"/>
      <c r="H1246" s="19"/>
      <c r="I1246" s="20"/>
      <c r="P1246" s="35" t="str">
        <f t="array" ref="P1246">IF(ISERROR(SMALL(IF(($E$5:$E$2000&lt;&gt;0)*($A$5:$A$2000&lt;&gt;""),$A$5:$A$2000),ROW()-1)),"",INDEX($C$5:$C$2000,MATCH(SMALL(IF(($E$5:$E$2000&lt;&gt;0)*($A$5:$A$2000&lt;&gt;""),$A$5:$A$2000),ROW()-1),$A$5:$A$2000,0)))</f>
        <v/>
      </c>
    </row>
    <row r="1247" spans="1:16" ht="16.5" x14ac:dyDescent="0.3">
      <c r="A1247" s="14"/>
      <c r="B1247" s="13"/>
      <c r="C1247" s="23"/>
      <c r="D1247" s="21"/>
      <c r="E1247" s="24"/>
      <c r="F1247" s="19"/>
      <c r="G1247" s="19"/>
      <c r="H1247" s="19"/>
      <c r="I1247" s="20"/>
      <c r="P1247" s="35" t="str">
        <f t="array" ref="P1247">IF(ISERROR(SMALL(IF(($E$5:$E$2000&lt;&gt;0)*($A$5:$A$2000&lt;&gt;""),$A$5:$A$2000),ROW()-1)),"",INDEX($C$5:$C$2000,MATCH(SMALL(IF(($E$5:$E$2000&lt;&gt;0)*($A$5:$A$2000&lt;&gt;""),$A$5:$A$2000),ROW()-1),$A$5:$A$2000,0)))</f>
        <v/>
      </c>
    </row>
    <row r="1248" spans="1:16" ht="16.5" x14ac:dyDescent="0.3">
      <c r="A1248" s="14"/>
      <c r="B1248" s="13"/>
      <c r="C1248" s="23"/>
      <c r="D1248" s="21"/>
      <c r="E1248" s="24"/>
      <c r="F1248" s="19"/>
      <c r="G1248" s="19"/>
      <c r="H1248" s="19"/>
      <c r="I1248" s="20"/>
      <c r="P1248" s="35" t="str">
        <f t="array" ref="P1248">IF(ISERROR(SMALL(IF(($E$5:$E$2000&lt;&gt;0)*($A$5:$A$2000&lt;&gt;""),$A$5:$A$2000),ROW()-1)),"",INDEX($C$5:$C$2000,MATCH(SMALL(IF(($E$5:$E$2000&lt;&gt;0)*($A$5:$A$2000&lt;&gt;""),$A$5:$A$2000),ROW()-1),$A$5:$A$2000,0)))</f>
        <v/>
      </c>
    </row>
    <row r="1249" spans="1:16" ht="16.5" x14ac:dyDescent="0.3">
      <c r="A1249" s="14"/>
      <c r="B1249" s="13"/>
      <c r="C1249" s="23"/>
      <c r="D1249" s="21"/>
      <c r="E1249" s="24"/>
      <c r="F1249" s="19"/>
      <c r="G1249" s="19"/>
      <c r="H1249" s="19"/>
      <c r="I1249" s="20"/>
      <c r="P1249" s="35" t="str">
        <f t="array" ref="P1249">IF(ISERROR(SMALL(IF(($E$5:$E$2000&lt;&gt;0)*($A$5:$A$2000&lt;&gt;""),$A$5:$A$2000),ROW()-1)),"",INDEX($C$5:$C$2000,MATCH(SMALL(IF(($E$5:$E$2000&lt;&gt;0)*($A$5:$A$2000&lt;&gt;""),$A$5:$A$2000),ROW()-1),$A$5:$A$2000,0)))</f>
        <v/>
      </c>
    </row>
    <row r="1250" spans="1:16" ht="16.5" x14ac:dyDescent="0.3">
      <c r="A1250" s="14"/>
      <c r="B1250" s="13"/>
      <c r="C1250" s="23"/>
      <c r="D1250" s="21"/>
      <c r="E1250" s="24"/>
      <c r="F1250" s="19"/>
      <c r="G1250" s="19"/>
      <c r="H1250" s="19"/>
      <c r="I1250" s="20"/>
      <c r="P1250" s="35" t="str">
        <f t="array" ref="P1250">IF(ISERROR(SMALL(IF(($E$5:$E$2000&lt;&gt;0)*($A$5:$A$2000&lt;&gt;""),$A$5:$A$2000),ROW()-1)),"",INDEX($C$5:$C$2000,MATCH(SMALL(IF(($E$5:$E$2000&lt;&gt;0)*($A$5:$A$2000&lt;&gt;""),$A$5:$A$2000),ROW()-1),$A$5:$A$2000,0)))</f>
        <v/>
      </c>
    </row>
    <row r="1251" spans="1:16" ht="16.5" x14ac:dyDescent="0.3">
      <c r="A1251" s="14"/>
      <c r="B1251" s="13"/>
      <c r="C1251" s="23"/>
      <c r="D1251" s="21"/>
      <c r="E1251" s="24"/>
      <c r="F1251" s="19"/>
      <c r="G1251" s="19"/>
      <c r="H1251" s="19"/>
      <c r="I1251" s="20"/>
      <c r="P1251" s="35" t="str">
        <f t="array" ref="P1251">IF(ISERROR(SMALL(IF(($E$5:$E$2000&lt;&gt;0)*($A$5:$A$2000&lt;&gt;""),$A$5:$A$2000),ROW()-1)),"",INDEX($C$5:$C$2000,MATCH(SMALL(IF(($E$5:$E$2000&lt;&gt;0)*($A$5:$A$2000&lt;&gt;""),$A$5:$A$2000),ROW()-1),$A$5:$A$2000,0)))</f>
        <v/>
      </c>
    </row>
    <row r="1252" spans="1:16" ht="16.5" x14ac:dyDescent="0.3">
      <c r="A1252" s="14"/>
      <c r="B1252" s="13"/>
      <c r="C1252" s="23"/>
      <c r="D1252" s="21"/>
      <c r="E1252" s="24"/>
      <c r="F1252" s="19"/>
      <c r="G1252" s="19"/>
      <c r="H1252" s="19"/>
      <c r="I1252" s="20"/>
      <c r="P1252" s="35" t="str">
        <f t="array" ref="P1252">IF(ISERROR(SMALL(IF(($E$5:$E$2000&lt;&gt;0)*($A$5:$A$2000&lt;&gt;""),$A$5:$A$2000),ROW()-1)),"",INDEX($C$5:$C$2000,MATCH(SMALL(IF(($E$5:$E$2000&lt;&gt;0)*($A$5:$A$2000&lt;&gt;""),$A$5:$A$2000),ROW()-1),$A$5:$A$2000,0)))</f>
        <v/>
      </c>
    </row>
    <row r="1253" spans="1:16" ht="16.5" x14ac:dyDescent="0.3">
      <c r="A1253" s="14"/>
      <c r="B1253" s="13"/>
      <c r="C1253" s="23"/>
      <c r="D1253" s="21"/>
      <c r="E1253" s="24"/>
      <c r="F1253" s="19"/>
      <c r="G1253" s="19"/>
      <c r="H1253" s="19"/>
      <c r="I1253" s="20"/>
      <c r="P1253" s="35" t="str">
        <f t="array" ref="P1253">IF(ISERROR(SMALL(IF(($E$5:$E$2000&lt;&gt;0)*($A$5:$A$2000&lt;&gt;""),$A$5:$A$2000),ROW()-1)),"",INDEX($C$5:$C$2000,MATCH(SMALL(IF(($E$5:$E$2000&lt;&gt;0)*($A$5:$A$2000&lt;&gt;""),$A$5:$A$2000),ROW()-1),$A$5:$A$2000,0)))</f>
        <v/>
      </c>
    </row>
    <row r="1254" spans="1:16" ht="16.5" x14ac:dyDescent="0.3">
      <c r="A1254" s="14"/>
      <c r="B1254" s="13"/>
      <c r="C1254" s="23"/>
      <c r="D1254" s="21"/>
      <c r="E1254" s="24"/>
      <c r="F1254" s="19"/>
      <c r="G1254" s="19"/>
      <c r="H1254" s="19"/>
      <c r="I1254" s="20"/>
      <c r="P1254" s="35" t="str">
        <f t="array" ref="P1254">IF(ISERROR(SMALL(IF(($E$5:$E$2000&lt;&gt;0)*($A$5:$A$2000&lt;&gt;""),$A$5:$A$2000),ROW()-1)),"",INDEX($C$5:$C$2000,MATCH(SMALL(IF(($E$5:$E$2000&lt;&gt;0)*($A$5:$A$2000&lt;&gt;""),$A$5:$A$2000),ROW()-1),$A$5:$A$2000,0)))</f>
        <v/>
      </c>
    </row>
    <row r="1255" spans="1:16" ht="16.5" x14ac:dyDescent="0.3">
      <c r="A1255" s="14"/>
      <c r="B1255" s="13"/>
      <c r="C1255" s="23"/>
      <c r="D1255" s="21"/>
      <c r="E1255" s="24"/>
      <c r="F1255" s="19"/>
      <c r="G1255" s="19"/>
      <c r="H1255" s="19"/>
      <c r="I1255" s="20"/>
      <c r="P1255" s="35" t="str">
        <f t="array" ref="P1255">IF(ISERROR(SMALL(IF(($E$5:$E$2000&lt;&gt;0)*($A$5:$A$2000&lt;&gt;""),$A$5:$A$2000),ROW()-1)),"",INDEX($C$5:$C$2000,MATCH(SMALL(IF(($E$5:$E$2000&lt;&gt;0)*($A$5:$A$2000&lt;&gt;""),$A$5:$A$2000),ROW()-1),$A$5:$A$2000,0)))</f>
        <v/>
      </c>
    </row>
    <row r="1256" spans="1:16" ht="16.5" x14ac:dyDescent="0.3">
      <c r="A1256" s="14"/>
      <c r="B1256" s="13"/>
      <c r="C1256" s="23"/>
      <c r="D1256" s="21"/>
      <c r="E1256" s="24"/>
      <c r="F1256" s="19"/>
      <c r="G1256" s="19"/>
      <c r="H1256" s="19"/>
      <c r="I1256" s="20"/>
      <c r="P1256" s="35" t="str">
        <f t="array" ref="P1256">IF(ISERROR(SMALL(IF(($E$5:$E$2000&lt;&gt;0)*($A$5:$A$2000&lt;&gt;""),$A$5:$A$2000),ROW()-1)),"",INDEX($C$5:$C$2000,MATCH(SMALL(IF(($E$5:$E$2000&lt;&gt;0)*($A$5:$A$2000&lt;&gt;""),$A$5:$A$2000),ROW()-1),$A$5:$A$2000,0)))</f>
        <v/>
      </c>
    </row>
    <row r="1257" spans="1:16" ht="16.5" x14ac:dyDescent="0.3">
      <c r="A1257" s="14"/>
      <c r="B1257" s="13"/>
      <c r="C1257" s="23"/>
      <c r="D1257" s="21"/>
      <c r="E1257" s="24"/>
      <c r="F1257" s="19"/>
      <c r="G1257" s="19"/>
      <c r="H1257" s="19"/>
      <c r="I1257" s="20"/>
      <c r="P1257" s="35" t="str">
        <f t="array" ref="P1257">IF(ISERROR(SMALL(IF(($E$5:$E$2000&lt;&gt;0)*($A$5:$A$2000&lt;&gt;""),$A$5:$A$2000),ROW()-1)),"",INDEX($C$5:$C$2000,MATCH(SMALL(IF(($E$5:$E$2000&lt;&gt;0)*($A$5:$A$2000&lt;&gt;""),$A$5:$A$2000),ROW()-1),$A$5:$A$2000,0)))</f>
        <v/>
      </c>
    </row>
    <row r="1258" spans="1:16" ht="16.5" x14ac:dyDescent="0.3">
      <c r="A1258" s="14"/>
      <c r="B1258" s="13"/>
      <c r="C1258" s="23"/>
      <c r="D1258" s="21"/>
      <c r="E1258" s="24"/>
      <c r="F1258" s="19"/>
      <c r="G1258" s="19"/>
      <c r="H1258" s="19"/>
      <c r="I1258" s="20"/>
      <c r="P1258" s="35" t="str">
        <f t="array" ref="P1258">IF(ISERROR(SMALL(IF(($E$5:$E$2000&lt;&gt;0)*($A$5:$A$2000&lt;&gt;""),$A$5:$A$2000),ROW()-1)),"",INDEX($C$5:$C$2000,MATCH(SMALL(IF(($E$5:$E$2000&lt;&gt;0)*($A$5:$A$2000&lt;&gt;""),$A$5:$A$2000),ROW()-1),$A$5:$A$2000,0)))</f>
        <v/>
      </c>
    </row>
    <row r="1259" spans="1:16" ht="16.5" x14ac:dyDescent="0.3">
      <c r="A1259" s="14"/>
      <c r="B1259" s="13"/>
      <c r="C1259" s="23"/>
      <c r="D1259" s="21"/>
      <c r="E1259" s="24"/>
      <c r="F1259" s="19"/>
      <c r="G1259" s="19"/>
      <c r="H1259" s="19"/>
      <c r="I1259" s="20"/>
      <c r="P1259" s="35" t="str">
        <f t="array" ref="P1259">IF(ISERROR(SMALL(IF(($E$5:$E$2000&lt;&gt;0)*($A$5:$A$2000&lt;&gt;""),$A$5:$A$2000),ROW()-1)),"",INDEX($C$5:$C$2000,MATCH(SMALL(IF(($E$5:$E$2000&lt;&gt;0)*($A$5:$A$2000&lt;&gt;""),$A$5:$A$2000),ROW()-1),$A$5:$A$2000,0)))</f>
        <v/>
      </c>
    </row>
    <row r="1260" spans="1:16" ht="16.5" x14ac:dyDescent="0.3">
      <c r="A1260" s="14"/>
      <c r="B1260" s="13"/>
      <c r="C1260" s="23"/>
      <c r="D1260" s="21"/>
      <c r="E1260" s="24"/>
      <c r="F1260" s="19"/>
      <c r="G1260" s="19"/>
      <c r="H1260" s="19"/>
      <c r="I1260" s="20"/>
      <c r="P1260" s="35" t="str">
        <f t="array" ref="P1260">IF(ISERROR(SMALL(IF(($E$5:$E$2000&lt;&gt;0)*($A$5:$A$2000&lt;&gt;""),$A$5:$A$2000),ROW()-1)),"",INDEX($C$5:$C$2000,MATCH(SMALL(IF(($E$5:$E$2000&lt;&gt;0)*($A$5:$A$2000&lt;&gt;""),$A$5:$A$2000),ROW()-1),$A$5:$A$2000,0)))</f>
        <v/>
      </c>
    </row>
    <row r="1261" spans="1:16" ht="16.5" x14ac:dyDescent="0.3">
      <c r="A1261" s="14"/>
      <c r="B1261" s="13"/>
      <c r="C1261" s="23"/>
      <c r="D1261" s="21"/>
      <c r="E1261" s="24"/>
      <c r="F1261" s="19"/>
      <c r="G1261" s="19"/>
      <c r="H1261" s="19"/>
      <c r="I1261" s="20"/>
      <c r="P1261" s="35" t="str">
        <f t="array" ref="P1261">IF(ISERROR(SMALL(IF(($E$5:$E$2000&lt;&gt;0)*($A$5:$A$2000&lt;&gt;""),$A$5:$A$2000),ROW()-1)),"",INDEX($C$5:$C$2000,MATCH(SMALL(IF(($E$5:$E$2000&lt;&gt;0)*($A$5:$A$2000&lt;&gt;""),$A$5:$A$2000),ROW()-1),$A$5:$A$2000,0)))</f>
        <v/>
      </c>
    </row>
    <row r="1262" spans="1:16" ht="16.5" x14ac:dyDescent="0.3">
      <c r="A1262" s="14"/>
      <c r="B1262" s="13"/>
      <c r="C1262" s="23"/>
      <c r="D1262" s="21"/>
      <c r="E1262" s="24"/>
      <c r="F1262" s="19"/>
      <c r="G1262" s="19"/>
      <c r="H1262" s="19"/>
      <c r="I1262" s="20"/>
      <c r="P1262" s="35" t="str">
        <f t="array" ref="P1262">IF(ISERROR(SMALL(IF(($E$5:$E$2000&lt;&gt;0)*($A$5:$A$2000&lt;&gt;""),$A$5:$A$2000),ROW()-1)),"",INDEX($C$5:$C$2000,MATCH(SMALL(IF(($E$5:$E$2000&lt;&gt;0)*($A$5:$A$2000&lt;&gt;""),$A$5:$A$2000),ROW()-1),$A$5:$A$2000,0)))</f>
        <v/>
      </c>
    </row>
    <row r="1263" spans="1:16" ht="16.5" x14ac:dyDescent="0.3">
      <c r="A1263" s="14"/>
      <c r="B1263" s="13"/>
      <c r="C1263" s="23"/>
      <c r="D1263" s="21"/>
      <c r="E1263" s="24"/>
      <c r="F1263" s="19"/>
      <c r="G1263" s="19"/>
      <c r="H1263" s="19"/>
      <c r="I1263" s="20"/>
      <c r="P1263" s="35" t="str">
        <f t="array" ref="P1263">IF(ISERROR(SMALL(IF(($E$5:$E$2000&lt;&gt;0)*($A$5:$A$2000&lt;&gt;""),$A$5:$A$2000),ROW()-1)),"",INDEX($C$5:$C$2000,MATCH(SMALL(IF(($E$5:$E$2000&lt;&gt;0)*($A$5:$A$2000&lt;&gt;""),$A$5:$A$2000),ROW()-1),$A$5:$A$2000,0)))</f>
        <v/>
      </c>
    </row>
    <row r="1264" spans="1:16" ht="16.5" x14ac:dyDescent="0.3">
      <c r="A1264" s="14"/>
      <c r="B1264" s="13"/>
      <c r="C1264" s="23"/>
      <c r="D1264" s="21"/>
      <c r="E1264" s="24"/>
      <c r="F1264" s="19"/>
      <c r="G1264" s="19"/>
      <c r="H1264" s="19"/>
      <c r="I1264" s="20"/>
      <c r="P1264" s="35" t="str">
        <f t="array" ref="P1264">IF(ISERROR(SMALL(IF(($E$5:$E$2000&lt;&gt;0)*($A$5:$A$2000&lt;&gt;""),$A$5:$A$2000),ROW()-1)),"",INDEX($C$5:$C$2000,MATCH(SMALL(IF(($E$5:$E$2000&lt;&gt;0)*($A$5:$A$2000&lt;&gt;""),$A$5:$A$2000),ROW()-1),$A$5:$A$2000,0)))</f>
        <v/>
      </c>
    </row>
    <row r="1265" spans="1:16" ht="16.5" x14ac:dyDescent="0.3">
      <c r="A1265" s="14"/>
      <c r="B1265" s="13"/>
      <c r="C1265" s="23"/>
      <c r="D1265" s="21"/>
      <c r="E1265" s="24"/>
      <c r="F1265" s="19"/>
      <c r="G1265" s="19"/>
      <c r="H1265" s="19"/>
      <c r="I1265" s="20"/>
      <c r="P1265" s="35" t="str">
        <f t="array" ref="P1265">IF(ISERROR(SMALL(IF(($E$5:$E$2000&lt;&gt;0)*($A$5:$A$2000&lt;&gt;""),$A$5:$A$2000),ROW()-1)),"",INDEX($C$5:$C$2000,MATCH(SMALL(IF(($E$5:$E$2000&lt;&gt;0)*($A$5:$A$2000&lt;&gt;""),$A$5:$A$2000),ROW()-1),$A$5:$A$2000,0)))</f>
        <v/>
      </c>
    </row>
    <row r="1266" spans="1:16" ht="16.5" x14ac:dyDescent="0.3">
      <c r="A1266" s="14"/>
      <c r="B1266" s="13"/>
      <c r="C1266" s="23"/>
      <c r="D1266" s="21"/>
      <c r="E1266" s="24"/>
      <c r="F1266" s="19"/>
      <c r="G1266" s="19"/>
      <c r="H1266" s="19"/>
      <c r="I1266" s="20"/>
      <c r="P1266" s="35" t="str">
        <f t="array" ref="P1266">IF(ISERROR(SMALL(IF(($E$5:$E$2000&lt;&gt;0)*($A$5:$A$2000&lt;&gt;""),$A$5:$A$2000),ROW()-1)),"",INDEX($C$5:$C$2000,MATCH(SMALL(IF(($E$5:$E$2000&lt;&gt;0)*($A$5:$A$2000&lt;&gt;""),$A$5:$A$2000),ROW()-1),$A$5:$A$2000,0)))</f>
        <v/>
      </c>
    </row>
    <row r="1267" spans="1:16" ht="16.5" x14ac:dyDescent="0.3">
      <c r="A1267" s="14"/>
      <c r="B1267" s="13"/>
      <c r="C1267" s="23"/>
      <c r="D1267" s="21"/>
      <c r="E1267" s="24"/>
      <c r="F1267" s="19"/>
      <c r="G1267" s="19"/>
      <c r="H1267" s="19"/>
      <c r="I1267" s="20"/>
      <c r="P1267" s="35" t="str">
        <f t="array" ref="P1267">IF(ISERROR(SMALL(IF(($E$5:$E$2000&lt;&gt;0)*($A$5:$A$2000&lt;&gt;""),$A$5:$A$2000),ROW()-1)),"",INDEX($C$5:$C$2000,MATCH(SMALL(IF(($E$5:$E$2000&lt;&gt;0)*($A$5:$A$2000&lt;&gt;""),$A$5:$A$2000),ROW()-1),$A$5:$A$2000,0)))</f>
        <v/>
      </c>
    </row>
    <row r="1268" spans="1:16" ht="16.5" x14ac:dyDescent="0.3">
      <c r="A1268" s="14"/>
      <c r="B1268" s="13"/>
      <c r="C1268" s="23"/>
      <c r="D1268" s="21"/>
      <c r="E1268" s="24"/>
      <c r="F1268" s="19"/>
      <c r="G1268" s="19"/>
      <c r="H1268" s="19"/>
      <c r="I1268" s="20"/>
      <c r="P1268" s="35" t="str">
        <f t="array" ref="P1268">IF(ISERROR(SMALL(IF(($E$5:$E$2000&lt;&gt;0)*($A$5:$A$2000&lt;&gt;""),$A$5:$A$2000),ROW()-1)),"",INDEX($C$5:$C$2000,MATCH(SMALL(IF(($E$5:$E$2000&lt;&gt;0)*($A$5:$A$2000&lt;&gt;""),$A$5:$A$2000),ROW()-1),$A$5:$A$2000,0)))</f>
        <v/>
      </c>
    </row>
    <row r="1269" spans="1:16" ht="16.5" x14ac:dyDescent="0.3">
      <c r="A1269" s="14"/>
      <c r="B1269" s="13"/>
      <c r="C1269" s="23"/>
      <c r="D1269" s="21"/>
      <c r="E1269" s="24"/>
      <c r="F1269" s="19"/>
      <c r="G1269" s="19"/>
      <c r="H1269" s="19"/>
      <c r="I1269" s="20"/>
      <c r="P1269" s="35" t="str">
        <f t="array" ref="P1269">IF(ISERROR(SMALL(IF(($E$5:$E$2000&lt;&gt;0)*($A$5:$A$2000&lt;&gt;""),$A$5:$A$2000),ROW()-1)),"",INDEX($C$5:$C$2000,MATCH(SMALL(IF(($E$5:$E$2000&lt;&gt;0)*($A$5:$A$2000&lt;&gt;""),$A$5:$A$2000),ROW()-1),$A$5:$A$2000,0)))</f>
        <v/>
      </c>
    </row>
    <row r="1270" spans="1:16" ht="16.5" x14ac:dyDescent="0.3">
      <c r="A1270" s="14"/>
      <c r="B1270" s="13"/>
      <c r="C1270" s="23"/>
      <c r="D1270" s="21"/>
      <c r="E1270" s="24"/>
      <c r="F1270" s="19"/>
      <c r="G1270" s="19"/>
      <c r="H1270" s="19"/>
      <c r="I1270" s="20"/>
      <c r="P1270" s="35" t="str">
        <f t="array" ref="P1270">IF(ISERROR(SMALL(IF(($E$5:$E$2000&lt;&gt;0)*($A$5:$A$2000&lt;&gt;""),$A$5:$A$2000),ROW()-1)),"",INDEX($C$5:$C$2000,MATCH(SMALL(IF(($E$5:$E$2000&lt;&gt;0)*($A$5:$A$2000&lt;&gt;""),$A$5:$A$2000),ROW()-1),$A$5:$A$2000,0)))</f>
        <v/>
      </c>
    </row>
    <row r="1271" spans="1:16" ht="16.5" x14ac:dyDescent="0.3">
      <c r="A1271" s="14"/>
      <c r="B1271" s="13"/>
      <c r="C1271" s="23"/>
      <c r="D1271" s="21"/>
      <c r="E1271" s="24"/>
      <c r="F1271" s="19"/>
      <c r="G1271" s="19"/>
      <c r="H1271" s="19"/>
      <c r="I1271" s="20"/>
      <c r="P1271" s="35" t="str">
        <f t="array" ref="P1271">IF(ISERROR(SMALL(IF(($E$5:$E$2000&lt;&gt;0)*($A$5:$A$2000&lt;&gt;""),$A$5:$A$2000),ROW()-1)),"",INDEX($C$5:$C$2000,MATCH(SMALL(IF(($E$5:$E$2000&lt;&gt;0)*($A$5:$A$2000&lt;&gt;""),$A$5:$A$2000),ROW()-1),$A$5:$A$2000,0)))</f>
        <v/>
      </c>
    </row>
    <row r="1272" spans="1:16" ht="16.5" x14ac:dyDescent="0.3">
      <c r="A1272" s="14"/>
      <c r="B1272" s="13"/>
      <c r="C1272" s="23"/>
      <c r="D1272" s="21"/>
      <c r="E1272" s="24"/>
      <c r="F1272" s="19"/>
      <c r="G1272" s="19"/>
      <c r="H1272" s="19"/>
      <c r="I1272" s="20"/>
      <c r="P1272" s="35" t="str">
        <f t="array" ref="P1272">IF(ISERROR(SMALL(IF(($E$5:$E$2000&lt;&gt;0)*($A$5:$A$2000&lt;&gt;""),$A$5:$A$2000),ROW()-1)),"",INDEX($C$5:$C$2000,MATCH(SMALL(IF(($E$5:$E$2000&lt;&gt;0)*($A$5:$A$2000&lt;&gt;""),$A$5:$A$2000),ROW()-1),$A$5:$A$2000,0)))</f>
        <v/>
      </c>
    </row>
    <row r="1273" spans="1:16" ht="16.5" x14ac:dyDescent="0.3">
      <c r="A1273" s="14"/>
      <c r="B1273" s="13"/>
      <c r="C1273" s="23"/>
      <c r="D1273" s="21"/>
      <c r="E1273" s="24"/>
      <c r="F1273" s="19"/>
      <c r="G1273" s="19"/>
      <c r="H1273" s="19"/>
      <c r="I1273" s="20"/>
      <c r="P1273" s="35" t="str">
        <f t="array" ref="P1273">IF(ISERROR(SMALL(IF(($E$5:$E$2000&lt;&gt;0)*($A$5:$A$2000&lt;&gt;""),$A$5:$A$2000),ROW()-1)),"",INDEX($C$5:$C$2000,MATCH(SMALL(IF(($E$5:$E$2000&lt;&gt;0)*($A$5:$A$2000&lt;&gt;""),$A$5:$A$2000),ROW()-1),$A$5:$A$2000,0)))</f>
        <v/>
      </c>
    </row>
    <row r="1274" spans="1:16" ht="16.5" x14ac:dyDescent="0.3">
      <c r="A1274" s="14"/>
      <c r="B1274" s="13"/>
      <c r="C1274" s="23"/>
      <c r="D1274" s="21"/>
      <c r="E1274" s="24"/>
      <c r="F1274" s="19"/>
      <c r="G1274" s="19"/>
      <c r="H1274" s="19"/>
      <c r="I1274" s="20"/>
      <c r="P1274" s="35" t="str">
        <f t="array" ref="P1274">IF(ISERROR(SMALL(IF(($E$5:$E$2000&lt;&gt;0)*($A$5:$A$2000&lt;&gt;""),$A$5:$A$2000),ROW()-1)),"",INDEX($C$5:$C$2000,MATCH(SMALL(IF(($E$5:$E$2000&lt;&gt;0)*($A$5:$A$2000&lt;&gt;""),$A$5:$A$2000),ROW()-1),$A$5:$A$2000,0)))</f>
        <v/>
      </c>
    </row>
    <row r="1275" spans="1:16" ht="16.5" x14ac:dyDescent="0.3">
      <c r="A1275" s="14"/>
      <c r="B1275" s="13"/>
      <c r="C1275" s="23"/>
      <c r="D1275" s="21"/>
      <c r="E1275" s="24"/>
      <c r="F1275" s="19"/>
      <c r="G1275" s="19"/>
      <c r="H1275" s="19"/>
      <c r="I1275" s="20"/>
      <c r="P1275" s="35" t="str">
        <f t="array" ref="P1275">IF(ISERROR(SMALL(IF(($E$5:$E$2000&lt;&gt;0)*($A$5:$A$2000&lt;&gt;""),$A$5:$A$2000),ROW()-1)),"",INDEX($C$5:$C$2000,MATCH(SMALL(IF(($E$5:$E$2000&lt;&gt;0)*($A$5:$A$2000&lt;&gt;""),$A$5:$A$2000),ROW()-1),$A$5:$A$2000,0)))</f>
        <v/>
      </c>
    </row>
    <row r="1276" spans="1:16" ht="16.5" x14ac:dyDescent="0.3">
      <c r="A1276" s="14"/>
      <c r="B1276" s="13"/>
      <c r="C1276" s="23"/>
      <c r="D1276" s="21"/>
      <c r="E1276" s="24"/>
      <c r="F1276" s="19"/>
      <c r="G1276" s="19"/>
      <c r="H1276" s="19"/>
      <c r="I1276" s="20"/>
      <c r="P1276" s="35" t="str">
        <f t="array" ref="P1276">IF(ISERROR(SMALL(IF(($E$5:$E$2000&lt;&gt;0)*($A$5:$A$2000&lt;&gt;""),$A$5:$A$2000),ROW()-1)),"",INDEX($C$5:$C$2000,MATCH(SMALL(IF(($E$5:$E$2000&lt;&gt;0)*($A$5:$A$2000&lt;&gt;""),$A$5:$A$2000),ROW()-1),$A$5:$A$2000,0)))</f>
        <v/>
      </c>
    </row>
    <row r="1277" spans="1:16" ht="16.5" x14ac:dyDescent="0.3">
      <c r="A1277" s="14"/>
      <c r="B1277" s="13"/>
      <c r="C1277" s="23"/>
      <c r="D1277" s="21"/>
      <c r="E1277" s="24"/>
      <c r="F1277" s="19"/>
      <c r="G1277" s="19"/>
      <c r="H1277" s="19"/>
      <c r="I1277" s="20"/>
      <c r="P1277" s="35" t="str">
        <f t="array" ref="P1277">IF(ISERROR(SMALL(IF(($E$5:$E$2000&lt;&gt;0)*($A$5:$A$2000&lt;&gt;""),$A$5:$A$2000),ROW()-1)),"",INDEX($C$5:$C$2000,MATCH(SMALL(IF(($E$5:$E$2000&lt;&gt;0)*($A$5:$A$2000&lt;&gt;""),$A$5:$A$2000),ROW()-1),$A$5:$A$2000,0)))</f>
        <v/>
      </c>
    </row>
    <row r="1278" spans="1:16" ht="16.5" x14ac:dyDescent="0.3">
      <c r="A1278" s="14"/>
      <c r="B1278" s="13"/>
      <c r="C1278" s="23"/>
      <c r="D1278" s="21"/>
      <c r="E1278" s="24"/>
      <c r="F1278" s="19"/>
      <c r="G1278" s="19"/>
      <c r="H1278" s="19"/>
      <c r="I1278" s="20"/>
      <c r="P1278" s="35" t="str">
        <f t="array" ref="P1278">IF(ISERROR(SMALL(IF(($E$5:$E$2000&lt;&gt;0)*($A$5:$A$2000&lt;&gt;""),$A$5:$A$2000),ROW()-1)),"",INDEX($C$5:$C$2000,MATCH(SMALL(IF(($E$5:$E$2000&lt;&gt;0)*($A$5:$A$2000&lt;&gt;""),$A$5:$A$2000),ROW()-1),$A$5:$A$2000,0)))</f>
        <v/>
      </c>
    </row>
    <row r="1279" spans="1:16" ht="16.5" x14ac:dyDescent="0.3">
      <c r="A1279" s="14"/>
      <c r="B1279" s="13"/>
      <c r="C1279" s="23"/>
      <c r="D1279" s="21"/>
      <c r="E1279" s="24"/>
      <c r="F1279" s="19"/>
      <c r="G1279" s="19"/>
      <c r="H1279" s="19"/>
      <c r="I1279" s="20"/>
      <c r="P1279" s="35" t="str">
        <f t="array" ref="P1279">IF(ISERROR(SMALL(IF(($E$5:$E$2000&lt;&gt;0)*($A$5:$A$2000&lt;&gt;""),$A$5:$A$2000),ROW()-1)),"",INDEX($C$5:$C$2000,MATCH(SMALL(IF(($E$5:$E$2000&lt;&gt;0)*($A$5:$A$2000&lt;&gt;""),$A$5:$A$2000),ROW()-1),$A$5:$A$2000,0)))</f>
        <v/>
      </c>
    </row>
    <row r="1280" spans="1:16" ht="16.5" x14ac:dyDescent="0.3">
      <c r="A1280" s="14"/>
      <c r="B1280" s="13"/>
      <c r="C1280" s="23"/>
      <c r="D1280" s="21"/>
      <c r="E1280" s="24"/>
      <c r="F1280" s="19"/>
      <c r="G1280" s="19"/>
      <c r="H1280" s="19"/>
      <c r="I1280" s="20"/>
      <c r="P1280" s="35" t="str">
        <f t="array" ref="P1280">IF(ISERROR(SMALL(IF(($E$5:$E$2000&lt;&gt;0)*($A$5:$A$2000&lt;&gt;""),$A$5:$A$2000),ROW()-1)),"",INDEX($C$5:$C$2000,MATCH(SMALL(IF(($E$5:$E$2000&lt;&gt;0)*($A$5:$A$2000&lt;&gt;""),$A$5:$A$2000),ROW()-1),$A$5:$A$2000,0)))</f>
        <v/>
      </c>
    </row>
    <row r="1281" spans="1:16" ht="16.5" x14ac:dyDescent="0.3">
      <c r="A1281" s="14"/>
      <c r="B1281" s="13"/>
      <c r="C1281" s="23"/>
      <c r="D1281" s="21"/>
      <c r="E1281" s="24"/>
      <c r="F1281" s="19"/>
      <c r="G1281" s="19"/>
      <c r="H1281" s="19"/>
      <c r="I1281" s="20"/>
      <c r="P1281" s="35" t="str">
        <f t="array" ref="P1281">IF(ISERROR(SMALL(IF(($E$5:$E$2000&lt;&gt;0)*($A$5:$A$2000&lt;&gt;""),$A$5:$A$2000),ROW()-1)),"",INDEX($C$5:$C$2000,MATCH(SMALL(IF(($E$5:$E$2000&lt;&gt;0)*($A$5:$A$2000&lt;&gt;""),$A$5:$A$2000),ROW()-1),$A$5:$A$2000,0)))</f>
        <v/>
      </c>
    </row>
    <row r="1282" spans="1:16" ht="16.5" x14ac:dyDescent="0.3">
      <c r="A1282" s="14"/>
      <c r="B1282" s="13"/>
      <c r="C1282" s="23"/>
      <c r="D1282" s="21"/>
      <c r="E1282" s="24"/>
      <c r="F1282" s="19"/>
      <c r="G1282" s="19"/>
      <c r="H1282" s="19"/>
      <c r="I1282" s="20"/>
      <c r="P1282" s="35" t="str">
        <f t="array" ref="P1282">IF(ISERROR(SMALL(IF(($E$5:$E$2000&lt;&gt;0)*($A$5:$A$2000&lt;&gt;""),$A$5:$A$2000),ROW()-1)),"",INDEX($C$5:$C$2000,MATCH(SMALL(IF(($E$5:$E$2000&lt;&gt;0)*($A$5:$A$2000&lt;&gt;""),$A$5:$A$2000),ROW()-1),$A$5:$A$2000,0)))</f>
        <v/>
      </c>
    </row>
    <row r="1283" spans="1:16" ht="16.5" x14ac:dyDescent="0.3">
      <c r="A1283" s="14"/>
      <c r="B1283" s="13"/>
      <c r="C1283" s="23"/>
      <c r="D1283" s="21"/>
      <c r="E1283" s="24"/>
      <c r="F1283" s="19"/>
      <c r="G1283" s="19"/>
      <c r="H1283" s="19"/>
      <c r="I1283" s="20"/>
      <c r="P1283" s="35" t="str">
        <f t="array" ref="P1283">IF(ISERROR(SMALL(IF(($E$5:$E$2000&lt;&gt;0)*($A$5:$A$2000&lt;&gt;""),$A$5:$A$2000),ROW()-1)),"",INDEX($C$5:$C$2000,MATCH(SMALL(IF(($E$5:$E$2000&lt;&gt;0)*($A$5:$A$2000&lt;&gt;""),$A$5:$A$2000),ROW()-1),$A$5:$A$2000,0)))</f>
        <v/>
      </c>
    </row>
    <row r="1284" spans="1:16" ht="16.5" x14ac:dyDescent="0.3">
      <c r="A1284" s="14"/>
      <c r="B1284" s="13"/>
      <c r="C1284" s="23"/>
      <c r="D1284" s="21"/>
      <c r="E1284" s="24"/>
      <c r="F1284" s="19"/>
      <c r="G1284" s="19"/>
      <c r="H1284" s="19"/>
      <c r="I1284" s="20"/>
      <c r="P1284" s="35" t="str">
        <f t="array" ref="P1284">IF(ISERROR(SMALL(IF(($E$5:$E$2000&lt;&gt;0)*($A$5:$A$2000&lt;&gt;""),$A$5:$A$2000),ROW()-1)),"",INDEX($C$5:$C$2000,MATCH(SMALL(IF(($E$5:$E$2000&lt;&gt;0)*($A$5:$A$2000&lt;&gt;""),$A$5:$A$2000),ROW()-1),$A$5:$A$2000,0)))</f>
        <v/>
      </c>
    </row>
    <row r="1285" spans="1:16" ht="16.5" x14ac:dyDescent="0.3">
      <c r="A1285" s="14"/>
      <c r="B1285" s="13"/>
      <c r="C1285" s="23"/>
      <c r="D1285" s="21"/>
      <c r="E1285" s="24"/>
      <c r="F1285" s="19"/>
      <c r="G1285" s="19"/>
      <c r="H1285" s="19"/>
      <c r="I1285" s="20"/>
      <c r="P1285" s="35" t="str">
        <f t="array" ref="P1285">IF(ISERROR(SMALL(IF(($E$5:$E$2000&lt;&gt;0)*($A$5:$A$2000&lt;&gt;""),$A$5:$A$2000),ROW()-1)),"",INDEX($C$5:$C$2000,MATCH(SMALL(IF(($E$5:$E$2000&lt;&gt;0)*($A$5:$A$2000&lt;&gt;""),$A$5:$A$2000),ROW()-1),$A$5:$A$2000,0)))</f>
        <v/>
      </c>
    </row>
    <row r="1286" spans="1:16" ht="16.5" x14ac:dyDescent="0.3">
      <c r="A1286" s="14"/>
      <c r="B1286" s="13"/>
      <c r="C1286" s="23"/>
      <c r="D1286" s="21"/>
      <c r="E1286" s="24"/>
      <c r="F1286" s="19"/>
      <c r="G1286" s="19"/>
      <c r="H1286" s="19"/>
      <c r="I1286" s="20"/>
      <c r="P1286" s="35" t="str">
        <f t="array" ref="P1286">IF(ISERROR(SMALL(IF(($E$5:$E$2000&lt;&gt;0)*($A$5:$A$2000&lt;&gt;""),$A$5:$A$2000),ROW()-1)),"",INDEX($C$5:$C$2000,MATCH(SMALL(IF(($E$5:$E$2000&lt;&gt;0)*($A$5:$A$2000&lt;&gt;""),$A$5:$A$2000),ROW()-1),$A$5:$A$2000,0)))</f>
        <v/>
      </c>
    </row>
    <row r="1287" spans="1:16" ht="16.5" x14ac:dyDescent="0.3">
      <c r="A1287" s="14"/>
      <c r="B1287" s="13"/>
      <c r="C1287" s="23"/>
      <c r="D1287" s="21"/>
      <c r="E1287" s="24"/>
      <c r="F1287" s="19"/>
      <c r="G1287" s="19"/>
      <c r="H1287" s="19"/>
      <c r="I1287" s="20"/>
      <c r="P1287" s="35" t="str">
        <f t="array" ref="P1287">IF(ISERROR(SMALL(IF(($E$5:$E$2000&lt;&gt;0)*($A$5:$A$2000&lt;&gt;""),$A$5:$A$2000),ROW()-1)),"",INDEX($C$5:$C$2000,MATCH(SMALL(IF(($E$5:$E$2000&lt;&gt;0)*($A$5:$A$2000&lt;&gt;""),$A$5:$A$2000),ROW()-1),$A$5:$A$2000,0)))</f>
        <v/>
      </c>
    </row>
    <row r="1288" spans="1:16" ht="16.5" x14ac:dyDescent="0.3">
      <c r="A1288" s="14"/>
      <c r="B1288" s="13"/>
      <c r="C1288" s="23"/>
      <c r="D1288" s="21"/>
      <c r="E1288" s="24"/>
      <c r="F1288" s="19"/>
      <c r="G1288" s="19"/>
      <c r="H1288" s="19"/>
      <c r="I1288" s="20"/>
      <c r="P1288" s="35" t="str">
        <f t="array" ref="P1288">IF(ISERROR(SMALL(IF(($E$5:$E$2000&lt;&gt;0)*($A$5:$A$2000&lt;&gt;""),$A$5:$A$2000),ROW()-1)),"",INDEX($C$5:$C$2000,MATCH(SMALL(IF(($E$5:$E$2000&lt;&gt;0)*($A$5:$A$2000&lt;&gt;""),$A$5:$A$2000),ROW()-1),$A$5:$A$2000,0)))</f>
        <v/>
      </c>
    </row>
    <row r="1289" spans="1:16" ht="16.5" x14ac:dyDescent="0.3">
      <c r="A1289" s="14"/>
      <c r="B1289" s="13"/>
      <c r="C1289" s="23"/>
      <c r="D1289" s="21"/>
      <c r="E1289" s="24"/>
      <c r="F1289" s="19"/>
      <c r="G1289" s="19"/>
      <c r="H1289" s="19"/>
      <c r="I1289" s="20"/>
      <c r="P1289" s="35" t="str">
        <f t="array" ref="P1289">IF(ISERROR(SMALL(IF(($E$5:$E$2000&lt;&gt;0)*($A$5:$A$2000&lt;&gt;""),$A$5:$A$2000),ROW()-1)),"",INDEX($C$5:$C$2000,MATCH(SMALL(IF(($E$5:$E$2000&lt;&gt;0)*($A$5:$A$2000&lt;&gt;""),$A$5:$A$2000),ROW()-1),$A$5:$A$2000,0)))</f>
        <v/>
      </c>
    </row>
    <row r="1290" spans="1:16" ht="16.5" x14ac:dyDescent="0.3">
      <c r="A1290" s="14"/>
      <c r="B1290" s="13"/>
      <c r="C1290" s="23"/>
      <c r="D1290" s="21"/>
      <c r="E1290" s="24"/>
      <c r="F1290" s="19"/>
      <c r="G1290" s="19"/>
      <c r="H1290" s="19"/>
      <c r="I1290" s="20"/>
      <c r="P1290" s="35" t="str">
        <f t="array" ref="P1290">IF(ISERROR(SMALL(IF(($E$5:$E$2000&lt;&gt;0)*($A$5:$A$2000&lt;&gt;""),$A$5:$A$2000),ROW()-1)),"",INDEX($C$5:$C$2000,MATCH(SMALL(IF(($E$5:$E$2000&lt;&gt;0)*($A$5:$A$2000&lt;&gt;""),$A$5:$A$2000),ROW()-1),$A$5:$A$2000,0)))</f>
        <v/>
      </c>
    </row>
    <row r="1291" spans="1:16" ht="16.5" x14ac:dyDescent="0.3">
      <c r="A1291" s="14"/>
      <c r="B1291" s="13"/>
      <c r="C1291" s="23"/>
      <c r="D1291" s="21"/>
      <c r="E1291" s="24"/>
      <c r="F1291" s="19"/>
      <c r="G1291" s="19"/>
      <c r="H1291" s="19"/>
      <c r="I1291" s="20"/>
      <c r="P1291" s="35" t="str">
        <f t="array" ref="P1291">IF(ISERROR(SMALL(IF(($E$5:$E$2000&lt;&gt;0)*($A$5:$A$2000&lt;&gt;""),$A$5:$A$2000),ROW()-1)),"",INDEX($C$5:$C$2000,MATCH(SMALL(IF(($E$5:$E$2000&lt;&gt;0)*($A$5:$A$2000&lt;&gt;""),$A$5:$A$2000),ROW()-1),$A$5:$A$2000,0)))</f>
        <v/>
      </c>
    </row>
    <row r="1292" spans="1:16" ht="16.5" x14ac:dyDescent="0.3">
      <c r="A1292" s="14"/>
      <c r="B1292" s="13"/>
      <c r="C1292" s="23"/>
      <c r="D1292" s="21"/>
      <c r="E1292" s="24"/>
      <c r="F1292" s="19"/>
      <c r="G1292" s="19"/>
      <c r="H1292" s="19"/>
      <c r="I1292" s="20"/>
      <c r="P1292" s="35" t="str">
        <f t="array" ref="P1292">IF(ISERROR(SMALL(IF(($E$5:$E$2000&lt;&gt;0)*($A$5:$A$2000&lt;&gt;""),$A$5:$A$2000),ROW()-1)),"",INDEX($C$5:$C$2000,MATCH(SMALL(IF(($E$5:$E$2000&lt;&gt;0)*($A$5:$A$2000&lt;&gt;""),$A$5:$A$2000),ROW()-1),$A$5:$A$2000,0)))</f>
        <v/>
      </c>
    </row>
    <row r="1293" spans="1:16" ht="16.5" x14ac:dyDescent="0.3">
      <c r="A1293" s="14"/>
      <c r="B1293" s="13"/>
      <c r="C1293" s="23"/>
      <c r="D1293" s="21"/>
      <c r="E1293" s="24"/>
      <c r="F1293" s="19"/>
      <c r="G1293" s="19"/>
      <c r="H1293" s="19"/>
      <c r="I1293" s="20"/>
      <c r="P1293" s="35" t="str">
        <f t="array" ref="P1293">IF(ISERROR(SMALL(IF(($E$5:$E$2000&lt;&gt;0)*($A$5:$A$2000&lt;&gt;""),$A$5:$A$2000),ROW()-1)),"",INDEX($C$5:$C$2000,MATCH(SMALL(IF(($E$5:$E$2000&lt;&gt;0)*($A$5:$A$2000&lt;&gt;""),$A$5:$A$2000),ROW()-1),$A$5:$A$2000,0)))</f>
        <v/>
      </c>
    </row>
    <row r="1294" spans="1:16" ht="16.5" x14ac:dyDescent="0.3">
      <c r="A1294" s="14"/>
      <c r="B1294" s="13"/>
      <c r="C1294" s="23"/>
      <c r="D1294" s="21"/>
      <c r="E1294" s="24"/>
      <c r="F1294" s="19"/>
      <c r="G1294" s="19"/>
      <c r="H1294" s="19"/>
      <c r="I1294" s="20"/>
      <c r="P1294" s="35" t="str">
        <f t="array" ref="P1294">IF(ISERROR(SMALL(IF(($E$5:$E$2000&lt;&gt;0)*($A$5:$A$2000&lt;&gt;""),$A$5:$A$2000),ROW()-1)),"",INDEX($C$5:$C$2000,MATCH(SMALL(IF(($E$5:$E$2000&lt;&gt;0)*($A$5:$A$2000&lt;&gt;""),$A$5:$A$2000),ROW()-1),$A$5:$A$2000,0)))</f>
        <v/>
      </c>
    </row>
    <row r="1295" spans="1:16" ht="16.5" x14ac:dyDescent="0.3">
      <c r="A1295" s="14"/>
      <c r="B1295" s="13"/>
      <c r="C1295" s="23"/>
      <c r="D1295" s="21"/>
      <c r="E1295" s="24"/>
      <c r="F1295" s="19"/>
      <c r="G1295" s="19"/>
      <c r="H1295" s="19"/>
      <c r="I1295" s="20"/>
      <c r="P1295" s="35" t="str">
        <f t="array" ref="P1295">IF(ISERROR(SMALL(IF(($E$5:$E$2000&lt;&gt;0)*($A$5:$A$2000&lt;&gt;""),$A$5:$A$2000),ROW()-1)),"",INDEX($C$5:$C$2000,MATCH(SMALL(IF(($E$5:$E$2000&lt;&gt;0)*($A$5:$A$2000&lt;&gt;""),$A$5:$A$2000),ROW()-1),$A$5:$A$2000,0)))</f>
        <v/>
      </c>
    </row>
    <row r="1296" spans="1:16" ht="16.5" x14ac:dyDescent="0.3">
      <c r="A1296" s="14"/>
      <c r="B1296" s="13"/>
      <c r="C1296" s="23"/>
      <c r="D1296" s="21"/>
      <c r="E1296" s="24"/>
      <c r="F1296" s="19"/>
      <c r="G1296" s="19"/>
      <c r="H1296" s="19"/>
      <c r="I1296" s="20"/>
      <c r="P1296" s="35" t="str">
        <f t="array" ref="P1296">IF(ISERROR(SMALL(IF(($E$5:$E$2000&lt;&gt;0)*($A$5:$A$2000&lt;&gt;""),$A$5:$A$2000),ROW()-1)),"",INDEX($C$5:$C$2000,MATCH(SMALL(IF(($E$5:$E$2000&lt;&gt;0)*($A$5:$A$2000&lt;&gt;""),$A$5:$A$2000),ROW()-1),$A$5:$A$2000,0)))</f>
        <v/>
      </c>
    </row>
    <row r="1297" spans="1:16" ht="16.5" x14ac:dyDescent="0.3">
      <c r="A1297" s="14"/>
      <c r="B1297" s="13"/>
      <c r="C1297" s="23"/>
      <c r="D1297" s="21"/>
      <c r="E1297" s="24"/>
      <c r="F1297" s="19"/>
      <c r="G1297" s="19"/>
      <c r="H1297" s="19"/>
      <c r="I1297" s="20"/>
      <c r="P1297" s="35" t="str">
        <f t="array" ref="P1297">IF(ISERROR(SMALL(IF(($E$5:$E$2000&lt;&gt;0)*($A$5:$A$2000&lt;&gt;""),$A$5:$A$2000),ROW()-1)),"",INDEX($C$5:$C$2000,MATCH(SMALL(IF(($E$5:$E$2000&lt;&gt;0)*($A$5:$A$2000&lt;&gt;""),$A$5:$A$2000),ROW()-1),$A$5:$A$2000,0)))</f>
        <v/>
      </c>
    </row>
    <row r="1298" spans="1:16" ht="16.5" x14ac:dyDescent="0.3">
      <c r="A1298" s="14"/>
      <c r="B1298" s="13"/>
      <c r="C1298" s="23"/>
      <c r="D1298" s="21"/>
      <c r="E1298" s="24"/>
      <c r="F1298" s="19"/>
      <c r="G1298" s="19"/>
      <c r="H1298" s="19"/>
      <c r="I1298" s="20"/>
      <c r="P1298" s="35" t="str">
        <f t="array" ref="P1298">IF(ISERROR(SMALL(IF(($E$5:$E$2000&lt;&gt;0)*($A$5:$A$2000&lt;&gt;""),$A$5:$A$2000),ROW()-1)),"",INDEX($C$5:$C$2000,MATCH(SMALL(IF(($E$5:$E$2000&lt;&gt;0)*($A$5:$A$2000&lt;&gt;""),$A$5:$A$2000),ROW()-1),$A$5:$A$2000,0)))</f>
        <v/>
      </c>
    </row>
    <row r="1299" spans="1:16" ht="16.5" x14ac:dyDescent="0.3">
      <c r="A1299" s="14"/>
      <c r="B1299" s="13"/>
      <c r="C1299" s="23"/>
      <c r="D1299" s="21"/>
      <c r="E1299" s="24"/>
      <c r="F1299" s="19"/>
      <c r="G1299" s="19"/>
      <c r="H1299" s="19"/>
      <c r="I1299" s="20"/>
      <c r="P1299" s="35" t="str">
        <f t="array" ref="P1299">IF(ISERROR(SMALL(IF(($E$5:$E$2000&lt;&gt;0)*($A$5:$A$2000&lt;&gt;""),$A$5:$A$2000),ROW()-1)),"",INDEX($C$5:$C$2000,MATCH(SMALL(IF(($E$5:$E$2000&lt;&gt;0)*($A$5:$A$2000&lt;&gt;""),$A$5:$A$2000),ROW()-1),$A$5:$A$2000,0)))</f>
        <v/>
      </c>
    </row>
    <row r="1300" spans="1:16" ht="16.5" x14ac:dyDescent="0.3">
      <c r="A1300" s="14"/>
      <c r="B1300" s="13"/>
      <c r="C1300" s="23"/>
      <c r="D1300" s="21"/>
      <c r="E1300" s="24"/>
      <c r="F1300" s="19"/>
      <c r="G1300" s="19"/>
      <c r="H1300" s="19"/>
      <c r="I1300" s="20"/>
      <c r="P1300" s="35" t="str">
        <f t="array" ref="P1300">IF(ISERROR(SMALL(IF(($E$5:$E$2000&lt;&gt;0)*($A$5:$A$2000&lt;&gt;""),$A$5:$A$2000),ROW()-1)),"",INDEX($C$5:$C$2000,MATCH(SMALL(IF(($E$5:$E$2000&lt;&gt;0)*($A$5:$A$2000&lt;&gt;""),$A$5:$A$2000),ROW()-1),$A$5:$A$2000,0)))</f>
        <v/>
      </c>
    </row>
    <row r="1301" spans="1:16" ht="16.5" x14ac:dyDescent="0.3">
      <c r="A1301" s="14"/>
      <c r="B1301" s="13"/>
      <c r="C1301" s="23"/>
      <c r="D1301" s="21"/>
      <c r="E1301" s="24"/>
      <c r="F1301" s="19"/>
      <c r="G1301" s="19"/>
      <c r="H1301" s="19"/>
      <c r="I1301" s="20"/>
      <c r="P1301" s="35" t="str">
        <f t="array" ref="P1301">IF(ISERROR(SMALL(IF(($E$5:$E$2000&lt;&gt;0)*($A$5:$A$2000&lt;&gt;""),$A$5:$A$2000),ROW()-1)),"",INDEX($C$5:$C$2000,MATCH(SMALL(IF(($E$5:$E$2000&lt;&gt;0)*($A$5:$A$2000&lt;&gt;""),$A$5:$A$2000),ROW()-1),$A$5:$A$2000,0)))</f>
        <v/>
      </c>
    </row>
    <row r="1302" spans="1:16" ht="16.5" x14ac:dyDescent="0.3">
      <c r="A1302" s="14"/>
      <c r="B1302" s="13"/>
      <c r="C1302" s="23"/>
      <c r="D1302" s="21"/>
      <c r="E1302" s="24"/>
      <c r="F1302" s="19"/>
      <c r="G1302" s="19"/>
      <c r="H1302" s="19"/>
      <c r="I1302" s="20"/>
      <c r="P1302" s="35" t="str">
        <f t="array" ref="P1302">IF(ISERROR(SMALL(IF(($E$5:$E$2000&lt;&gt;0)*($A$5:$A$2000&lt;&gt;""),$A$5:$A$2000),ROW()-1)),"",INDEX($C$5:$C$2000,MATCH(SMALL(IF(($E$5:$E$2000&lt;&gt;0)*($A$5:$A$2000&lt;&gt;""),$A$5:$A$2000),ROW()-1),$A$5:$A$2000,0)))</f>
        <v/>
      </c>
    </row>
    <row r="1303" spans="1:16" ht="16.5" x14ac:dyDescent="0.3">
      <c r="A1303" s="14"/>
      <c r="B1303" s="13"/>
      <c r="C1303" s="23"/>
      <c r="D1303" s="21"/>
      <c r="E1303" s="24"/>
      <c r="F1303" s="19"/>
      <c r="G1303" s="19"/>
      <c r="H1303" s="19"/>
      <c r="I1303" s="20"/>
      <c r="P1303" s="35" t="str">
        <f t="array" ref="P1303">IF(ISERROR(SMALL(IF(($E$5:$E$2000&lt;&gt;0)*($A$5:$A$2000&lt;&gt;""),$A$5:$A$2000),ROW()-1)),"",INDEX($C$5:$C$2000,MATCH(SMALL(IF(($E$5:$E$2000&lt;&gt;0)*($A$5:$A$2000&lt;&gt;""),$A$5:$A$2000),ROW()-1),$A$5:$A$2000,0)))</f>
        <v/>
      </c>
    </row>
    <row r="1304" spans="1:16" ht="16.5" x14ac:dyDescent="0.3">
      <c r="A1304" s="14"/>
      <c r="B1304" s="13"/>
      <c r="C1304" s="23"/>
      <c r="D1304" s="21"/>
      <c r="E1304" s="24"/>
      <c r="F1304" s="19"/>
      <c r="G1304" s="19"/>
      <c r="H1304" s="19"/>
      <c r="I1304" s="20"/>
      <c r="P1304" s="35" t="str">
        <f t="array" ref="P1304">IF(ISERROR(SMALL(IF(($E$5:$E$2000&lt;&gt;0)*($A$5:$A$2000&lt;&gt;""),$A$5:$A$2000),ROW()-1)),"",INDEX($C$5:$C$2000,MATCH(SMALL(IF(($E$5:$E$2000&lt;&gt;0)*($A$5:$A$2000&lt;&gt;""),$A$5:$A$2000),ROW()-1),$A$5:$A$2000,0)))</f>
        <v/>
      </c>
    </row>
    <row r="1305" spans="1:16" ht="16.5" x14ac:dyDescent="0.3">
      <c r="A1305" s="14"/>
      <c r="B1305" s="13"/>
      <c r="C1305" s="23"/>
      <c r="D1305" s="21"/>
      <c r="E1305" s="24"/>
      <c r="F1305" s="19"/>
      <c r="G1305" s="19"/>
      <c r="H1305" s="19"/>
      <c r="I1305" s="20"/>
      <c r="P1305" s="35" t="str">
        <f t="array" ref="P1305">IF(ISERROR(SMALL(IF(($E$5:$E$2000&lt;&gt;0)*($A$5:$A$2000&lt;&gt;""),$A$5:$A$2000),ROW()-1)),"",INDEX($C$5:$C$2000,MATCH(SMALL(IF(($E$5:$E$2000&lt;&gt;0)*($A$5:$A$2000&lt;&gt;""),$A$5:$A$2000),ROW()-1),$A$5:$A$2000,0)))</f>
        <v/>
      </c>
    </row>
    <row r="1306" spans="1:16" ht="16.5" x14ac:dyDescent="0.3">
      <c r="A1306" s="14"/>
      <c r="B1306" s="13"/>
      <c r="C1306" s="23"/>
      <c r="D1306" s="21"/>
      <c r="E1306" s="24"/>
      <c r="F1306" s="19"/>
      <c r="G1306" s="19"/>
      <c r="H1306" s="19"/>
      <c r="I1306" s="20"/>
      <c r="P1306" s="35" t="str">
        <f t="array" ref="P1306">IF(ISERROR(SMALL(IF(($E$5:$E$2000&lt;&gt;0)*($A$5:$A$2000&lt;&gt;""),$A$5:$A$2000),ROW()-1)),"",INDEX($C$5:$C$2000,MATCH(SMALL(IF(($E$5:$E$2000&lt;&gt;0)*($A$5:$A$2000&lt;&gt;""),$A$5:$A$2000),ROW()-1),$A$5:$A$2000,0)))</f>
        <v/>
      </c>
    </row>
    <row r="1307" spans="1:16" ht="16.5" x14ac:dyDescent="0.3">
      <c r="A1307" s="14"/>
      <c r="B1307" s="13"/>
      <c r="C1307" s="23"/>
      <c r="D1307" s="21"/>
      <c r="E1307" s="24"/>
      <c r="F1307" s="19"/>
      <c r="G1307" s="19"/>
      <c r="H1307" s="19"/>
      <c r="I1307" s="20"/>
      <c r="P1307" s="35" t="str">
        <f t="array" ref="P1307">IF(ISERROR(SMALL(IF(($E$5:$E$2000&lt;&gt;0)*($A$5:$A$2000&lt;&gt;""),$A$5:$A$2000),ROW()-1)),"",INDEX($C$5:$C$2000,MATCH(SMALL(IF(($E$5:$E$2000&lt;&gt;0)*($A$5:$A$2000&lt;&gt;""),$A$5:$A$2000),ROW()-1),$A$5:$A$2000,0)))</f>
        <v/>
      </c>
    </row>
    <row r="1308" spans="1:16" ht="16.5" x14ac:dyDescent="0.3">
      <c r="A1308" s="14"/>
      <c r="B1308" s="13"/>
      <c r="C1308" s="23"/>
      <c r="D1308" s="21"/>
      <c r="E1308" s="24"/>
      <c r="F1308" s="19"/>
      <c r="G1308" s="19"/>
      <c r="H1308" s="19"/>
      <c r="I1308" s="20"/>
      <c r="P1308" s="35" t="str">
        <f t="array" ref="P1308">IF(ISERROR(SMALL(IF(($E$5:$E$2000&lt;&gt;0)*($A$5:$A$2000&lt;&gt;""),$A$5:$A$2000),ROW()-1)),"",INDEX($C$5:$C$2000,MATCH(SMALL(IF(($E$5:$E$2000&lt;&gt;0)*($A$5:$A$2000&lt;&gt;""),$A$5:$A$2000),ROW()-1),$A$5:$A$2000,0)))</f>
        <v/>
      </c>
    </row>
    <row r="1309" spans="1:16" ht="16.5" x14ac:dyDescent="0.3">
      <c r="A1309" s="14"/>
      <c r="B1309" s="13"/>
      <c r="C1309" s="23"/>
      <c r="D1309" s="21"/>
      <c r="E1309" s="24"/>
      <c r="F1309" s="19"/>
      <c r="G1309" s="19"/>
      <c r="H1309" s="19"/>
      <c r="I1309" s="20"/>
      <c r="P1309" s="35" t="str">
        <f t="array" ref="P1309">IF(ISERROR(SMALL(IF(($E$5:$E$2000&lt;&gt;0)*($A$5:$A$2000&lt;&gt;""),$A$5:$A$2000),ROW()-1)),"",INDEX($C$5:$C$2000,MATCH(SMALL(IF(($E$5:$E$2000&lt;&gt;0)*($A$5:$A$2000&lt;&gt;""),$A$5:$A$2000),ROW()-1),$A$5:$A$2000,0)))</f>
        <v/>
      </c>
    </row>
    <row r="1310" spans="1:16" ht="16.5" x14ac:dyDescent="0.3">
      <c r="A1310" s="14"/>
      <c r="B1310" s="13"/>
      <c r="C1310" s="23"/>
      <c r="D1310" s="21"/>
      <c r="E1310" s="24"/>
      <c r="F1310" s="19"/>
      <c r="G1310" s="19"/>
      <c r="H1310" s="19"/>
      <c r="I1310" s="20"/>
      <c r="P1310" s="35" t="str">
        <f t="array" ref="P1310">IF(ISERROR(SMALL(IF(($E$5:$E$2000&lt;&gt;0)*($A$5:$A$2000&lt;&gt;""),$A$5:$A$2000),ROW()-1)),"",INDEX($C$5:$C$2000,MATCH(SMALL(IF(($E$5:$E$2000&lt;&gt;0)*($A$5:$A$2000&lt;&gt;""),$A$5:$A$2000),ROW()-1),$A$5:$A$2000,0)))</f>
        <v/>
      </c>
    </row>
    <row r="1311" spans="1:16" ht="16.5" x14ac:dyDescent="0.3">
      <c r="A1311" s="14"/>
      <c r="B1311" s="13"/>
      <c r="C1311" s="23"/>
      <c r="D1311" s="21"/>
      <c r="E1311" s="24"/>
      <c r="F1311" s="19"/>
      <c r="G1311" s="19"/>
      <c r="H1311" s="19"/>
      <c r="I1311" s="20"/>
      <c r="P1311" s="35" t="str">
        <f t="array" ref="P1311">IF(ISERROR(SMALL(IF(($E$5:$E$2000&lt;&gt;0)*($A$5:$A$2000&lt;&gt;""),$A$5:$A$2000),ROW()-1)),"",INDEX($C$5:$C$2000,MATCH(SMALL(IF(($E$5:$E$2000&lt;&gt;0)*($A$5:$A$2000&lt;&gt;""),$A$5:$A$2000),ROW()-1),$A$5:$A$2000,0)))</f>
        <v/>
      </c>
    </row>
    <row r="1312" spans="1:16" ht="16.5" x14ac:dyDescent="0.3">
      <c r="A1312" s="14"/>
      <c r="B1312" s="13"/>
      <c r="C1312" s="23"/>
      <c r="D1312" s="21"/>
      <c r="E1312" s="24"/>
      <c r="F1312" s="19"/>
      <c r="G1312" s="19"/>
      <c r="H1312" s="19"/>
      <c r="I1312" s="20"/>
      <c r="P1312" s="35" t="str">
        <f t="array" ref="P1312">IF(ISERROR(SMALL(IF(($E$5:$E$2000&lt;&gt;0)*($A$5:$A$2000&lt;&gt;""),$A$5:$A$2000),ROW()-1)),"",INDEX($C$5:$C$2000,MATCH(SMALL(IF(($E$5:$E$2000&lt;&gt;0)*($A$5:$A$2000&lt;&gt;""),$A$5:$A$2000),ROW()-1),$A$5:$A$2000,0)))</f>
        <v/>
      </c>
    </row>
    <row r="1313" spans="1:16" ht="16.5" x14ac:dyDescent="0.3">
      <c r="A1313" s="14"/>
      <c r="B1313" s="13"/>
      <c r="C1313" s="23"/>
      <c r="D1313" s="21"/>
      <c r="E1313" s="24"/>
      <c r="F1313" s="19"/>
      <c r="G1313" s="19"/>
      <c r="H1313" s="19"/>
      <c r="I1313" s="20"/>
      <c r="P1313" s="35" t="str">
        <f t="array" ref="P1313">IF(ISERROR(SMALL(IF(($E$5:$E$2000&lt;&gt;0)*($A$5:$A$2000&lt;&gt;""),$A$5:$A$2000),ROW()-1)),"",INDEX($C$5:$C$2000,MATCH(SMALL(IF(($E$5:$E$2000&lt;&gt;0)*($A$5:$A$2000&lt;&gt;""),$A$5:$A$2000),ROW()-1),$A$5:$A$2000,0)))</f>
        <v/>
      </c>
    </row>
    <row r="1314" spans="1:16" ht="16.5" x14ac:dyDescent="0.3">
      <c r="A1314" s="14"/>
      <c r="B1314" s="13"/>
      <c r="C1314" s="23"/>
      <c r="D1314" s="21"/>
      <c r="E1314" s="24"/>
      <c r="F1314" s="19"/>
      <c r="G1314" s="19"/>
      <c r="H1314" s="19"/>
      <c r="I1314" s="20"/>
      <c r="P1314" s="35" t="str">
        <f t="array" ref="P1314">IF(ISERROR(SMALL(IF(($E$5:$E$2000&lt;&gt;0)*($A$5:$A$2000&lt;&gt;""),$A$5:$A$2000),ROW()-1)),"",INDEX($C$5:$C$2000,MATCH(SMALL(IF(($E$5:$E$2000&lt;&gt;0)*($A$5:$A$2000&lt;&gt;""),$A$5:$A$2000),ROW()-1),$A$5:$A$2000,0)))</f>
        <v/>
      </c>
    </row>
    <row r="1315" spans="1:16" ht="16.5" x14ac:dyDescent="0.3">
      <c r="A1315" s="14"/>
      <c r="B1315" s="13"/>
      <c r="C1315" s="23"/>
      <c r="D1315" s="21"/>
      <c r="E1315" s="24"/>
      <c r="F1315" s="19"/>
      <c r="G1315" s="19"/>
      <c r="H1315" s="19"/>
      <c r="I1315" s="20"/>
      <c r="P1315" s="35" t="str">
        <f t="array" ref="P1315">IF(ISERROR(SMALL(IF(($E$5:$E$2000&lt;&gt;0)*($A$5:$A$2000&lt;&gt;""),$A$5:$A$2000),ROW()-1)),"",INDEX($C$5:$C$2000,MATCH(SMALL(IF(($E$5:$E$2000&lt;&gt;0)*($A$5:$A$2000&lt;&gt;""),$A$5:$A$2000),ROW()-1),$A$5:$A$2000,0)))</f>
        <v/>
      </c>
    </row>
    <row r="1316" spans="1:16" ht="16.5" x14ac:dyDescent="0.3">
      <c r="A1316" s="14"/>
      <c r="B1316" s="13"/>
      <c r="C1316" s="23"/>
      <c r="D1316" s="21"/>
      <c r="E1316" s="24"/>
      <c r="F1316" s="19"/>
      <c r="G1316" s="19"/>
      <c r="H1316" s="19"/>
      <c r="I1316" s="20"/>
      <c r="P1316" s="35" t="str">
        <f t="array" ref="P1316">IF(ISERROR(SMALL(IF(($E$5:$E$2000&lt;&gt;0)*($A$5:$A$2000&lt;&gt;""),$A$5:$A$2000),ROW()-1)),"",INDEX($C$5:$C$2000,MATCH(SMALL(IF(($E$5:$E$2000&lt;&gt;0)*($A$5:$A$2000&lt;&gt;""),$A$5:$A$2000),ROW()-1),$A$5:$A$2000,0)))</f>
        <v/>
      </c>
    </row>
    <row r="1317" spans="1:16" ht="16.5" x14ac:dyDescent="0.3">
      <c r="A1317" s="14"/>
      <c r="B1317" s="13"/>
      <c r="C1317" s="23"/>
      <c r="D1317" s="21"/>
      <c r="E1317" s="24"/>
      <c r="F1317" s="19"/>
      <c r="G1317" s="19"/>
      <c r="H1317" s="19"/>
      <c r="I1317" s="20"/>
      <c r="P1317" s="35" t="str">
        <f t="array" ref="P1317">IF(ISERROR(SMALL(IF(($E$5:$E$2000&lt;&gt;0)*($A$5:$A$2000&lt;&gt;""),$A$5:$A$2000),ROW()-1)),"",INDEX($C$5:$C$2000,MATCH(SMALL(IF(($E$5:$E$2000&lt;&gt;0)*($A$5:$A$2000&lt;&gt;""),$A$5:$A$2000),ROW()-1),$A$5:$A$2000,0)))</f>
        <v/>
      </c>
    </row>
    <row r="1318" spans="1:16" ht="16.5" x14ac:dyDescent="0.3">
      <c r="A1318" s="14"/>
      <c r="B1318" s="13"/>
      <c r="C1318" s="23"/>
      <c r="D1318" s="21"/>
      <c r="E1318" s="24"/>
      <c r="F1318" s="19"/>
      <c r="G1318" s="19"/>
      <c r="H1318" s="19"/>
      <c r="I1318" s="20"/>
      <c r="P1318" s="35" t="str">
        <f t="array" ref="P1318">IF(ISERROR(SMALL(IF(($E$5:$E$2000&lt;&gt;0)*($A$5:$A$2000&lt;&gt;""),$A$5:$A$2000),ROW()-1)),"",INDEX($C$5:$C$2000,MATCH(SMALL(IF(($E$5:$E$2000&lt;&gt;0)*($A$5:$A$2000&lt;&gt;""),$A$5:$A$2000),ROW()-1),$A$5:$A$2000,0)))</f>
        <v/>
      </c>
    </row>
    <row r="1319" spans="1:16" ht="16.5" x14ac:dyDescent="0.3">
      <c r="A1319" s="14"/>
      <c r="B1319" s="13"/>
      <c r="C1319" s="23"/>
      <c r="D1319" s="21"/>
      <c r="E1319" s="24"/>
      <c r="F1319" s="19"/>
      <c r="G1319" s="19"/>
      <c r="H1319" s="19"/>
      <c r="I1319" s="20"/>
      <c r="P1319" s="35" t="str">
        <f t="array" ref="P1319">IF(ISERROR(SMALL(IF(($E$5:$E$2000&lt;&gt;0)*($A$5:$A$2000&lt;&gt;""),$A$5:$A$2000),ROW()-1)),"",INDEX($C$5:$C$2000,MATCH(SMALL(IF(($E$5:$E$2000&lt;&gt;0)*($A$5:$A$2000&lt;&gt;""),$A$5:$A$2000),ROW()-1),$A$5:$A$2000,0)))</f>
        <v/>
      </c>
    </row>
    <row r="1320" spans="1:16" ht="16.5" x14ac:dyDescent="0.3">
      <c r="A1320" s="14"/>
      <c r="B1320" s="13"/>
      <c r="C1320" s="23"/>
      <c r="D1320" s="21"/>
      <c r="E1320" s="24"/>
      <c r="F1320" s="19"/>
      <c r="G1320" s="19"/>
      <c r="H1320" s="19"/>
      <c r="I1320" s="20"/>
      <c r="P1320" s="35" t="str">
        <f t="array" ref="P1320">IF(ISERROR(SMALL(IF(($E$5:$E$2000&lt;&gt;0)*($A$5:$A$2000&lt;&gt;""),$A$5:$A$2000),ROW()-1)),"",INDEX($C$5:$C$2000,MATCH(SMALL(IF(($E$5:$E$2000&lt;&gt;0)*($A$5:$A$2000&lt;&gt;""),$A$5:$A$2000),ROW()-1),$A$5:$A$2000,0)))</f>
        <v/>
      </c>
    </row>
    <row r="1321" spans="1:16" ht="16.5" x14ac:dyDescent="0.3">
      <c r="A1321" s="14"/>
      <c r="B1321" s="13"/>
      <c r="C1321" s="23"/>
      <c r="D1321" s="21"/>
      <c r="E1321" s="24"/>
      <c r="F1321" s="19"/>
      <c r="G1321" s="19"/>
      <c r="H1321" s="19"/>
      <c r="I1321" s="20"/>
      <c r="P1321" s="35" t="str">
        <f t="array" ref="P1321">IF(ISERROR(SMALL(IF(($E$5:$E$2000&lt;&gt;0)*($A$5:$A$2000&lt;&gt;""),$A$5:$A$2000),ROW()-1)),"",INDEX($C$5:$C$2000,MATCH(SMALL(IF(($E$5:$E$2000&lt;&gt;0)*($A$5:$A$2000&lt;&gt;""),$A$5:$A$2000),ROW()-1),$A$5:$A$2000,0)))</f>
        <v/>
      </c>
    </row>
    <row r="1322" spans="1:16" ht="16.5" x14ac:dyDescent="0.3">
      <c r="A1322" s="14"/>
      <c r="B1322" s="13"/>
      <c r="C1322" s="23"/>
      <c r="D1322" s="21"/>
      <c r="E1322" s="24"/>
      <c r="F1322" s="19"/>
      <c r="G1322" s="19"/>
      <c r="H1322" s="19"/>
      <c r="I1322" s="20"/>
      <c r="P1322" s="35" t="str">
        <f t="array" ref="P1322">IF(ISERROR(SMALL(IF(($E$5:$E$2000&lt;&gt;0)*($A$5:$A$2000&lt;&gt;""),$A$5:$A$2000),ROW()-1)),"",INDEX($C$5:$C$2000,MATCH(SMALL(IF(($E$5:$E$2000&lt;&gt;0)*($A$5:$A$2000&lt;&gt;""),$A$5:$A$2000),ROW()-1),$A$5:$A$2000,0)))</f>
        <v/>
      </c>
    </row>
    <row r="1323" spans="1:16" ht="16.5" x14ac:dyDescent="0.3">
      <c r="A1323" s="14"/>
      <c r="B1323" s="13"/>
      <c r="C1323" s="23"/>
      <c r="D1323" s="21"/>
      <c r="E1323" s="24"/>
      <c r="F1323" s="19"/>
      <c r="G1323" s="19"/>
      <c r="H1323" s="19"/>
      <c r="I1323" s="20"/>
      <c r="P1323" s="35" t="str">
        <f t="array" ref="P1323">IF(ISERROR(SMALL(IF(($E$5:$E$2000&lt;&gt;0)*($A$5:$A$2000&lt;&gt;""),$A$5:$A$2000),ROW()-1)),"",INDEX($C$5:$C$2000,MATCH(SMALL(IF(($E$5:$E$2000&lt;&gt;0)*($A$5:$A$2000&lt;&gt;""),$A$5:$A$2000),ROW()-1),$A$5:$A$2000,0)))</f>
        <v/>
      </c>
    </row>
    <row r="1324" spans="1:16" ht="16.5" x14ac:dyDescent="0.3">
      <c r="A1324" s="14"/>
      <c r="B1324" s="13"/>
      <c r="C1324" s="23"/>
      <c r="D1324" s="21"/>
      <c r="E1324" s="24"/>
      <c r="F1324" s="19"/>
      <c r="G1324" s="19"/>
      <c r="H1324" s="19"/>
      <c r="I1324" s="20"/>
      <c r="P1324" s="35" t="str">
        <f t="array" ref="P1324">IF(ISERROR(SMALL(IF(($E$5:$E$2000&lt;&gt;0)*($A$5:$A$2000&lt;&gt;""),$A$5:$A$2000),ROW()-1)),"",INDEX($C$5:$C$2000,MATCH(SMALL(IF(($E$5:$E$2000&lt;&gt;0)*($A$5:$A$2000&lt;&gt;""),$A$5:$A$2000),ROW()-1),$A$5:$A$2000,0)))</f>
        <v/>
      </c>
    </row>
    <row r="1325" spans="1:16" ht="16.5" x14ac:dyDescent="0.3">
      <c r="A1325" s="14"/>
      <c r="B1325" s="13"/>
      <c r="C1325" s="23"/>
      <c r="D1325" s="21"/>
      <c r="E1325" s="24"/>
      <c r="F1325" s="19"/>
      <c r="G1325" s="19"/>
      <c r="H1325" s="19"/>
      <c r="I1325" s="20"/>
      <c r="P1325" s="35" t="str">
        <f t="array" ref="P1325">IF(ISERROR(SMALL(IF(($E$5:$E$2000&lt;&gt;0)*($A$5:$A$2000&lt;&gt;""),$A$5:$A$2000),ROW()-1)),"",INDEX($C$5:$C$2000,MATCH(SMALL(IF(($E$5:$E$2000&lt;&gt;0)*($A$5:$A$2000&lt;&gt;""),$A$5:$A$2000),ROW()-1),$A$5:$A$2000,0)))</f>
        <v/>
      </c>
    </row>
    <row r="1326" spans="1:16" ht="16.5" x14ac:dyDescent="0.3">
      <c r="A1326" s="14"/>
      <c r="B1326" s="13"/>
      <c r="C1326" s="23"/>
      <c r="D1326" s="21"/>
      <c r="E1326" s="24"/>
      <c r="F1326" s="19"/>
      <c r="G1326" s="19"/>
      <c r="H1326" s="19"/>
      <c r="I1326" s="20"/>
      <c r="P1326" s="35" t="str">
        <f t="array" ref="P1326">IF(ISERROR(SMALL(IF(($E$5:$E$2000&lt;&gt;0)*($A$5:$A$2000&lt;&gt;""),$A$5:$A$2000),ROW()-1)),"",INDEX($C$5:$C$2000,MATCH(SMALL(IF(($E$5:$E$2000&lt;&gt;0)*($A$5:$A$2000&lt;&gt;""),$A$5:$A$2000),ROW()-1),$A$5:$A$2000,0)))</f>
        <v/>
      </c>
    </row>
    <row r="1327" spans="1:16" ht="16.5" x14ac:dyDescent="0.3">
      <c r="A1327" s="14"/>
      <c r="B1327" s="13"/>
      <c r="C1327" s="23"/>
      <c r="D1327" s="21"/>
      <c r="E1327" s="24"/>
      <c r="F1327" s="19"/>
      <c r="G1327" s="19"/>
      <c r="H1327" s="19"/>
      <c r="I1327" s="20"/>
      <c r="P1327" s="35" t="str">
        <f t="array" ref="P1327">IF(ISERROR(SMALL(IF(($E$5:$E$2000&lt;&gt;0)*($A$5:$A$2000&lt;&gt;""),$A$5:$A$2000),ROW()-1)),"",INDEX($C$5:$C$2000,MATCH(SMALL(IF(($E$5:$E$2000&lt;&gt;0)*($A$5:$A$2000&lt;&gt;""),$A$5:$A$2000),ROW()-1),$A$5:$A$2000,0)))</f>
        <v/>
      </c>
    </row>
    <row r="1328" spans="1:16" ht="16.5" x14ac:dyDescent="0.3">
      <c r="A1328" s="14"/>
      <c r="B1328" s="13"/>
      <c r="C1328" s="23"/>
      <c r="D1328" s="21"/>
      <c r="E1328" s="24"/>
      <c r="F1328" s="19"/>
      <c r="G1328" s="19"/>
      <c r="H1328" s="19"/>
      <c r="I1328" s="20"/>
      <c r="P1328" s="35" t="str">
        <f t="array" ref="P1328">IF(ISERROR(SMALL(IF(($E$5:$E$2000&lt;&gt;0)*($A$5:$A$2000&lt;&gt;""),$A$5:$A$2000),ROW()-1)),"",INDEX($C$5:$C$2000,MATCH(SMALL(IF(($E$5:$E$2000&lt;&gt;0)*($A$5:$A$2000&lt;&gt;""),$A$5:$A$2000),ROW()-1),$A$5:$A$2000,0)))</f>
        <v/>
      </c>
    </row>
    <row r="1329" spans="1:16" ht="16.5" x14ac:dyDescent="0.3">
      <c r="A1329" s="14"/>
      <c r="B1329" s="13"/>
      <c r="C1329" s="23"/>
      <c r="D1329" s="21"/>
      <c r="E1329" s="24"/>
      <c r="F1329" s="19"/>
      <c r="G1329" s="19"/>
      <c r="H1329" s="19"/>
      <c r="I1329" s="20"/>
      <c r="P1329" s="35" t="str">
        <f t="array" ref="P1329">IF(ISERROR(SMALL(IF(($E$5:$E$2000&lt;&gt;0)*($A$5:$A$2000&lt;&gt;""),$A$5:$A$2000),ROW()-1)),"",INDEX($C$5:$C$2000,MATCH(SMALL(IF(($E$5:$E$2000&lt;&gt;0)*($A$5:$A$2000&lt;&gt;""),$A$5:$A$2000),ROW()-1),$A$5:$A$2000,0)))</f>
        <v/>
      </c>
    </row>
    <row r="1330" spans="1:16" ht="16.5" x14ac:dyDescent="0.3">
      <c r="A1330" s="14"/>
      <c r="B1330" s="13"/>
      <c r="C1330" s="23"/>
      <c r="D1330" s="21"/>
      <c r="E1330" s="24"/>
      <c r="F1330" s="19"/>
      <c r="G1330" s="19"/>
      <c r="H1330" s="19"/>
      <c r="I1330" s="20"/>
      <c r="P1330" s="35" t="str">
        <f t="array" ref="P1330">IF(ISERROR(SMALL(IF(($E$5:$E$2000&lt;&gt;0)*($A$5:$A$2000&lt;&gt;""),$A$5:$A$2000),ROW()-1)),"",INDEX($C$5:$C$2000,MATCH(SMALL(IF(($E$5:$E$2000&lt;&gt;0)*($A$5:$A$2000&lt;&gt;""),$A$5:$A$2000),ROW()-1),$A$5:$A$2000,0)))</f>
        <v/>
      </c>
    </row>
    <row r="1331" spans="1:16" ht="16.5" x14ac:dyDescent="0.3">
      <c r="A1331" s="14"/>
      <c r="B1331" s="13"/>
      <c r="C1331" s="23"/>
      <c r="D1331" s="21"/>
      <c r="E1331" s="24"/>
      <c r="F1331" s="19"/>
      <c r="G1331" s="19"/>
      <c r="H1331" s="19"/>
      <c r="I1331" s="20"/>
      <c r="P1331" s="35" t="str">
        <f t="array" ref="P1331">IF(ISERROR(SMALL(IF(($E$5:$E$2000&lt;&gt;0)*($A$5:$A$2000&lt;&gt;""),$A$5:$A$2000),ROW()-1)),"",INDEX($C$5:$C$2000,MATCH(SMALL(IF(($E$5:$E$2000&lt;&gt;0)*($A$5:$A$2000&lt;&gt;""),$A$5:$A$2000),ROW()-1),$A$5:$A$2000,0)))</f>
        <v/>
      </c>
    </row>
    <row r="1332" spans="1:16" ht="16.5" x14ac:dyDescent="0.3">
      <c r="A1332" s="14"/>
      <c r="B1332" s="13"/>
      <c r="C1332" s="23"/>
      <c r="D1332" s="21"/>
      <c r="E1332" s="24"/>
      <c r="F1332" s="19"/>
      <c r="G1332" s="19"/>
      <c r="H1332" s="19"/>
      <c r="I1332" s="20"/>
      <c r="P1332" s="35" t="str">
        <f t="array" ref="P1332">IF(ISERROR(SMALL(IF(($E$5:$E$2000&lt;&gt;0)*($A$5:$A$2000&lt;&gt;""),$A$5:$A$2000),ROW()-1)),"",INDEX($C$5:$C$2000,MATCH(SMALL(IF(($E$5:$E$2000&lt;&gt;0)*($A$5:$A$2000&lt;&gt;""),$A$5:$A$2000),ROW()-1),$A$5:$A$2000,0)))</f>
        <v/>
      </c>
    </row>
    <row r="1333" spans="1:16" ht="16.5" x14ac:dyDescent="0.3">
      <c r="A1333" s="14"/>
      <c r="B1333" s="13"/>
      <c r="C1333" s="23"/>
      <c r="D1333" s="21"/>
      <c r="E1333" s="24"/>
      <c r="F1333" s="19"/>
      <c r="G1333" s="19"/>
      <c r="H1333" s="19"/>
      <c r="I1333" s="20"/>
      <c r="P1333" s="35" t="str">
        <f t="array" ref="P1333">IF(ISERROR(SMALL(IF(($E$5:$E$2000&lt;&gt;0)*($A$5:$A$2000&lt;&gt;""),$A$5:$A$2000),ROW()-1)),"",INDEX($C$5:$C$2000,MATCH(SMALL(IF(($E$5:$E$2000&lt;&gt;0)*($A$5:$A$2000&lt;&gt;""),$A$5:$A$2000),ROW()-1),$A$5:$A$2000,0)))</f>
        <v/>
      </c>
    </row>
    <row r="1334" spans="1:16" ht="16.5" x14ac:dyDescent="0.3">
      <c r="A1334" s="14"/>
      <c r="B1334" s="13"/>
      <c r="C1334" s="23"/>
      <c r="D1334" s="21"/>
      <c r="E1334" s="24"/>
      <c r="F1334" s="19"/>
      <c r="G1334" s="19"/>
      <c r="H1334" s="19"/>
      <c r="I1334" s="20"/>
      <c r="P1334" s="35" t="str">
        <f t="array" ref="P1334">IF(ISERROR(SMALL(IF(($E$5:$E$2000&lt;&gt;0)*($A$5:$A$2000&lt;&gt;""),$A$5:$A$2000),ROW()-1)),"",INDEX($C$5:$C$2000,MATCH(SMALL(IF(($E$5:$E$2000&lt;&gt;0)*($A$5:$A$2000&lt;&gt;""),$A$5:$A$2000),ROW()-1),$A$5:$A$2000,0)))</f>
        <v/>
      </c>
    </row>
    <row r="1335" spans="1:16" ht="16.5" x14ac:dyDescent="0.3">
      <c r="A1335" s="14"/>
      <c r="B1335" s="13"/>
      <c r="C1335" s="23"/>
      <c r="D1335" s="21"/>
      <c r="E1335" s="24"/>
      <c r="F1335" s="19"/>
      <c r="G1335" s="19"/>
      <c r="H1335" s="19"/>
      <c r="I1335" s="20"/>
      <c r="P1335" s="35" t="str">
        <f t="array" ref="P1335">IF(ISERROR(SMALL(IF(($E$5:$E$2000&lt;&gt;0)*($A$5:$A$2000&lt;&gt;""),$A$5:$A$2000),ROW()-1)),"",INDEX($C$5:$C$2000,MATCH(SMALL(IF(($E$5:$E$2000&lt;&gt;0)*($A$5:$A$2000&lt;&gt;""),$A$5:$A$2000),ROW()-1),$A$5:$A$2000,0)))</f>
        <v/>
      </c>
    </row>
    <row r="1336" spans="1:16" ht="16.5" x14ac:dyDescent="0.3">
      <c r="A1336" s="14"/>
      <c r="B1336" s="13"/>
      <c r="C1336" s="23"/>
      <c r="D1336" s="21"/>
      <c r="E1336" s="24"/>
      <c r="F1336" s="19"/>
      <c r="G1336" s="19"/>
      <c r="H1336" s="19"/>
      <c r="I1336" s="20"/>
      <c r="P1336" s="35" t="str">
        <f t="array" ref="P1336">IF(ISERROR(SMALL(IF(($E$5:$E$2000&lt;&gt;0)*($A$5:$A$2000&lt;&gt;""),$A$5:$A$2000),ROW()-1)),"",INDEX($C$5:$C$2000,MATCH(SMALL(IF(($E$5:$E$2000&lt;&gt;0)*($A$5:$A$2000&lt;&gt;""),$A$5:$A$2000),ROW()-1),$A$5:$A$2000,0)))</f>
        <v/>
      </c>
    </row>
    <row r="1337" spans="1:16" ht="16.5" x14ac:dyDescent="0.3">
      <c r="A1337" s="14"/>
      <c r="B1337" s="13"/>
      <c r="C1337" s="23"/>
      <c r="D1337" s="21"/>
      <c r="E1337" s="24"/>
      <c r="F1337" s="19"/>
      <c r="G1337" s="19"/>
      <c r="H1337" s="19"/>
      <c r="I1337" s="20"/>
      <c r="P1337" s="35" t="str">
        <f t="array" ref="P1337">IF(ISERROR(SMALL(IF(($E$5:$E$2000&lt;&gt;0)*($A$5:$A$2000&lt;&gt;""),$A$5:$A$2000),ROW()-1)),"",INDEX($C$5:$C$2000,MATCH(SMALL(IF(($E$5:$E$2000&lt;&gt;0)*($A$5:$A$2000&lt;&gt;""),$A$5:$A$2000),ROW()-1),$A$5:$A$2000,0)))</f>
        <v/>
      </c>
    </row>
    <row r="1338" spans="1:16" ht="16.5" x14ac:dyDescent="0.3">
      <c r="A1338" s="14"/>
      <c r="B1338" s="13"/>
      <c r="C1338" s="23"/>
      <c r="D1338" s="21"/>
      <c r="E1338" s="24"/>
      <c r="F1338" s="19"/>
      <c r="G1338" s="19"/>
      <c r="H1338" s="19"/>
      <c r="I1338" s="20"/>
      <c r="P1338" s="35" t="str">
        <f t="array" ref="P1338">IF(ISERROR(SMALL(IF(($E$5:$E$2000&lt;&gt;0)*($A$5:$A$2000&lt;&gt;""),$A$5:$A$2000),ROW()-1)),"",INDEX($C$5:$C$2000,MATCH(SMALL(IF(($E$5:$E$2000&lt;&gt;0)*($A$5:$A$2000&lt;&gt;""),$A$5:$A$2000),ROW()-1),$A$5:$A$2000,0)))</f>
        <v/>
      </c>
    </row>
    <row r="1339" spans="1:16" ht="16.5" x14ac:dyDescent="0.3">
      <c r="A1339" s="14"/>
      <c r="B1339" s="13"/>
      <c r="C1339" s="23"/>
      <c r="D1339" s="21"/>
      <c r="E1339" s="24"/>
      <c r="F1339" s="19"/>
      <c r="G1339" s="19"/>
      <c r="H1339" s="19"/>
      <c r="I1339" s="20"/>
      <c r="P1339" s="35" t="str">
        <f t="array" ref="P1339">IF(ISERROR(SMALL(IF(($E$5:$E$2000&lt;&gt;0)*($A$5:$A$2000&lt;&gt;""),$A$5:$A$2000),ROW()-1)),"",INDEX($C$5:$C$2000,MATCH(SMALL(IF(($E$5:$E$2000&lt;&gt;0)*($A$5:$A$2000&lt;&gt;""),$A$5:$A$2000),ROW()-1),$A$5:$A$2000,0)))</f>
        <v/>
      </c>
    </row>
    <row r="1340" spans="1:16" ht="16.5" x14ac:dyDescent="0.3">
      <c r="A1340" s="14"/>
      <c r="B1340" s="13"/>
      <c r="C1340" s="23"/>
      <c r="D1340" s="21"/>
      <c r="E1340" s="24"/>
      <c r="F1340" s="19"/>
      <c r="G1340" s="19"/>
      <c r="H1340" s="19"/>
      <c r="I1340" s="20"/>
      <c r="P1340" s="35" t="str">
        <f t="array" ref="P1340">IF(ISERROR(SMALL(IF(($E$5:$E$2000&lt;&gt;0)*($A$5:$A$2000&lt;&gt;""),$A$5:$A$2000),ROW()-1)),"",INDEX($C$5:$C$2000,MATCH(SMALL(IF(($E$5:$E$2000&lt;&gt;0)*($A$5:$A$2000&lt;&gt;""),$A$5:$A$2000),ROW()-1),$A$5:$A$2000,0)))</f>
        <v/>
      </c>
    </row>
    <row r="1341" spans="1:16" ht="16.5" x14ac:dyDescent="0.3">
      <c r="A1341" s="14"/>
      <c r="B1341" s="13"/>
      <c r="C1341" s="23"/>
      <c r="D1341" s="21"/>
      <c r="E1341" s="24"/>
      <c r="F1341" s="19"/>
      <c r="G1341" s="19"/>
      <c r="H1341" s="19"/>
      <c r="I1341" s="20"/>
      <c r="P1341" s="35" t="str">
        <f t="array" ref="P1341">IF(ISERROR(SMALL(IF(($E$5:$E$2000&lt;&gt;0)*($A$5:$A$2000&lt;&gt;""),$A$5:$A$2000),ROW()-1)),"",INDEX($C$5:$C$2000,MATCH(SMALL(IF(($E$5:$E$2000&lt;&gt;0)*($A$5:$A$2000&lt;&gt;""),$A$5:$A$2000),ROW()-1),$A$5:$A$2000,0)))</f>
        <v/>
      </c>
    </row>
    <row r="1342" spans="1:16" ht="16.5" x14ac:dyDescent="0.3">
      <c r="A1342" s="14"/>
      <c r="B1342" s="13"/>
      <c r="C1342" s="23"/>
      <c r="D1342" s="21"/>
      <c r="E1342" s="24"/>
      <c r="F1342" s="19"/>
      <c r="G1342" s="19"/>
      <c r="H1342" s="19"/>
      <c r="I1342" s="20"/>
      <c r="P1342" s="35" t="str">
        <f t="array" ref="P1342">IF(ISERROR(SMALL(IF(($E$5:$E$2000&lt;&gt;0)*($A$5:$A$2000&lt;&gt;""),$A$5:$A$2000),ROW()-1)),"",INDEX($C$5:$C$2000,MATCH(SMALL(IF(($E$5:$E$2000&lt;&gt;0)*($A$5:$A$2000&lt;&gt;""),$A$5:$A$2000),ROW()-1),$A$5:$A$2000,0)))</f>
        <v/>
      </c>
    </row>
    <row r="1343" spans="1:16" ht="16.5" x14ac:dyDescent="0.3">
      <c r="A1343" s="14"/>
      <c r="B1343" s="13"/>
      <c r="C1343" s="23"/>
      <c r="D1343" s="21"/>
      <c r="E1343" s="24"/>
      <c r="F1343" s="19"/>
      <c r="G1343" s="19"/>
      <c r="H1343" s="19"/>
      <c r="I1343" s="20"/>
      <c r="P1343" s="35" t="str">
        <f t="array" ref="P1343">IF(ISERROR(SMALL(IF(($E$5:$E$2000&lt;&gt;0)*($A$5:$A$2000&lt;&gt;""),$A$5:$A$2000),ROW()-1)),"",INDEX($C$5:$C$2000,MATCH(SMALL(IF(($E$5:$E$2000&lt;&gt;0)*($A$5:$A$2000&lt;&gt;""),$A$5:$A$2000),ROW()-1),$A$5:$A$2000,0)))</f>
        <v/>
      </c>
    </row>
    <row r="1344" spans="1:16" ht="16.5" x14ac:dyDescent="0.3">
      <c r="A1344" s="14"/>
      <c r="B1344" s="13"/>
      <c r="C1344" s="23"/>
      <c r="D1344" s="21"/>
      <c r="E1344" s="24"/>
      <c r="F1344" s="19"/>
      <c r="G1344" s="19"/>
      <c r="H1344" s="19"/>
      <c r="I1344" s="20"/>
      <c r="P1344" s="35" t="str">
        <f t="array" ref="P1344">IF(ISERROR(SMALL(IF(($E$5:$E$2000&lt;&gt;0)*($A$5:$A$2000&lt;&gt;""),$A$5:$A$2000),ROW()-1)),"",INDEX($C$5:$C$2000,MATCH(SMALL(IF(($E$5:$E$2000&lt;&gt;0)*($A$5:$A$2000&lt;&gt;""),$A$5:$A$2000),ROW()-1),$A$5:$A$2000,0)))</f>
        <v/>
      </c>
    </row>
    <row r="1345" spans="1:16" ht="16.5" x14ac:dyDescent="0.3">
      <c r="A1345" s="14"/>
      <c r="B1345" s="13"/>
      <c r="C1345" s="23"/>
      <c r="D1345" s="21"/>
      <c r="E1345" s="24"/>
      <c r="F1345" s="19"/>
      <c r="G1345" s="19"/>
      <c r="H1345" s="19"/>
      <c r="I1345" s="20"/>
      <c r="P1345" s="35" t="str">
        <f t="array" ref="P1345">IF(ISERROR(SMALL(IF(($E$5:$E$2000&lt;&gt;0)*($A$5:$A$2000&lt;&gt;""),$A$5:$A$2000),ROW()-1)),"",INDEX($C$5:$C$2000,MATCH(SMALL(IF(($E$5:$E$2000&lt;&gt;0)*($A$5:$A$2000&lt;&gt;""),$A$5:$A$2000),ROW()-1),$A$5:$A$2000,0)))</f>
        <v/>
      </c>
    </row>
    <row r="1346" spans="1:16" ht="16.5" x14ac:dyDescent="0.3">
      <c r="A1346" s="14"/>
      <c r="B1346" s="13"/>
      <c r="C1346" s="23"/>
      <c r="D1346" s="21"/>
      <c r="E1346" s="24"/>
      <c r="F1346" s="19"/>
      <c r="G1346" s="19"/>
      <c r="H1346" s="19"/>
      <c r="I1346" s="20"/>
      <c r="P1346" s="35" t="str">
        <f t="array" ref="P1346">IF(ISERROR(SMALL(IF(($E$5:$E$2000&lt;&gt;0)*($A$5:$A$2000&lt;&gt;""),$A$5:$A$2000),ROW()-1)),"",INDEX($C$5:$C$2000,MATCH(SMALL(IF(($E$5:$E$2000&lt;&gt;0)*($A$5:$A$2000&lt;&gt;""),$A$5:$A$2000),ROW()-1),$A$5:$A$2000,0)))</f>
        <v/>
      </c>
    </row>
    <row r="1347" spans="1:16" ht="16.5" x14ac:dyDescent="0.3">
      <c r="A1347" s="14"/>
      <c r="B1347" s="13"/>
      <c r="C1347" s="23"/>
      <c r="D1347" s="21"/>
      <c r="E1347" s="24"/>
      <c r="F1347" s="19"/>
      <c r="G1347" s="19"/>
      <c r="H1347" s="19"/>
      <c r="I1347" s="20"/>
      <c r="P1347" s="35" t="str">
        <f t="array" ref="P1347">IF(ISERROR(SMALL(IF(($E$5:$E$2000&lt;&gt;0)*($A$5:$A$2000&lt;&gt;""),$A$5:$A$2000),ROW()-1)),"",INDEX($C$5:$C$2000,MATCH(SMALL(IF(($E$5:$E$2000&lt;&gt;0)*($A$5:$A$2000&lt;&gt;""),$A$5:$A$2000),ROW()-1),$A$5:$A$2000,0)))</f>
        <v/>
      </c>
    </row>
    <row r="1348" spans="1:16" ht="16.5" x14ac:dyDescent="0.3">
      <c r="A1348" s="14"/>
      <c r="B1348" s="13"/>
      <c r="C1348" s="23"/>
      <c r="D1348" s="21"/>
      <c r="E1348" s="24"/>
      <c r="F1348" s="19"/>
      <c r="G1348" s="19"/>
      <c r="H1348" s="19"/>
      <c r="I1348" s="20"/>
      <c r="P1348" s="35" t="str">
        <f t="array" ref="P1348">IF(ISERROR(SMALL(IF(($E$5:$E$2000&lt;&gt;0)*($A$5:$A$2000&lt;&gt;""),$A$5:$A$2000),ROW()-1)),"",INDEX($C$5:$C$2000,MATCH(SMALL(IF(($E$5:$E$2000&lt;&gt;0)*($A$5:$A$2000&lt;&gt;""),$A$5:$A$2000),ROW()-1),$A$5:$A$2000,0)))</f>
        <v/>
      </c>
    </row>
    <row r="1349" spans="1:16" ht="16.5" x14ac:dyDescent="0.3">
      <c r="A1349" s="14"/>
      <c r="B1349" s="13"/>
      <c r="C1349" s="23"/>
      <c r="D1349" s="21"/>
      <c r="E1349" s="24"/>
      <c r="F1349" s="19"/>
      <c r="G1349" s="19"/>
      <c r="H1349" s="19"/>
      <c r="I1349" s="20"/>
      <c r="P1349" s="35" t="str">
        <f t="array" ref="P1349">IF(ISERROR(SMALL(IF(($E$5:$E$2000&lt;&gt;0)*($A$5:$A$2000&lt;&gt;""),$A$5:$A$2000),ROW()-1)),"",INDEX($C$5:$C$2000,MATCH(SMALL(IF(($E$5:$E$2000&lt;&gt;0)*($A$5:$A$2000&lt;&gt;""),$A$5:$A$2000),ROW()-1),$A$5:$A$2000,0)))</f>
        <v/>
      </c>
    </row>
    <row r="1350" spans="1:16" ht="16.5" x14ac:dyDescent="0.3">
      <c r="A1350" s="14"/>
      <c r="B1350" s="13"/>
      <c r="C1350" s="23"/>
      <c r="D1350" s="21"/>
      <c r="E1350" s="24"/>
      <c r="F1350" s="19"/>
      <c r="G1350" s="19"/>
      <c r="H1350" s="19"/>
      <c r="I1350" s="20"/>
      <c r="P1350" s="35" t="str">
        <f t="array" ref="P1350">IF(ISERROR(SMALL(IF(($E$5:$E$2000&lt;&gt;0)*($A$5:$A$2000&lt;&gt;""),$A$5:$A$2000),ROW()-1)),"",INDEX($C$5:$C$2000,MATCH(SMALL(IF(($E$5:$E$2000&lt;&gt;0)*($A$5:$A$2000&lt;&gt;""),$A$5:$A$2000),ROW()-1),$A$5:$A$2000,0)))</f>
        <v/>
      </c>
    </row>
    <row r="1351" spans="1:16" ht="16.5" x14ac:dyDescent="0.3">
      <c r="A1351" s="14"/>
      <c r="B1351" s="13"/>
      <c r="C1351" s="23"/>
      <c r="D1351" s="21"/>
      <c r="E1351" s="24"/>
      <c r="F1351" s="19"/>
      <c r="G1351" s="19"/>
      <c r="H1351" s="19"/>
      <c r="I1351" s="20"/>
      <c r="P1351" s="35" t="str">
        <f t="array" ref="P1351">IF(ISERROR(SMALL(IF(($E$5:$E$2000&lt;&gt;0)*($A$5:$A$2000&lt;&gt;""),$A$5:$A$2000),ROW()-1)),"",INDEX($C$5:$C$2000,MATCH(SMALL(IF(($E$5:$E$2000&lt;&gt;0)*($A$5:$A$2000&lt;&gt;""),$A$5:$A$2000),ROW()-1),$A$5:$A$2000,0)))</f>
        <v/>
      </c>
    </row>
    <row r="1352" spans="1:16" ht="16.5" x14ac:dyDescent="0.3">
      <c r="A1352" s="14"/>
      <c r="B1352" s="13"/>
      <c r="C1352" s="23"/>
      <c r="D1352" s="21"/>
      <c r="E1352" s="24"/>
      <c r="F1352" s="19"/>
      <c r="G1352" s="19"/>
      <c r="H1352" s="19"/>
      <c r="I1352" s="20"/>
      <c r="P1352" s="35" t="str">
        <f t="array" ref="P1352">IF(ISERROR(SMALL(IF(($E$5:$E$2000&lt;&gt;0)*($A$5:$A$2000&lt;&gt;""),$A$5:$A$2000),ROW()-1)),"",INDEX($C$5:$C$2000,MATCH(SMALL(IF(($E$5:$E$2000&lt;&gt;0)*($A$5:$A$2000&lt;&gt;""),$A$5:$A$2000),ROW()-1),$A$5:$A$2000,0)))</f>
        <v/>
      </c>
    </row>
    <row r="1353" spans="1:16" ht="16.5" x14ac:dyDescent="0.3">
      <c r="A1353" s="14"/>
      <c r="B1353" s="13"/>
      <c r="C1353" s="23"/>
      <c r="D1353" s="21"/>
      <c r="E1353" s="24"/>
      <c r="F1353" s="19"/>
      <c r="G1353" s="19"/>
      <c r="H1353" s="19"/>
      <c r="I1353" s="20"/>
      <c r="P1353" s="35" t="str">
        <f t="array" ref="P1353">IF(ISERROR(SMALL(IF(($E$5:$E$2000&lt;&gt;0)*($A$5:$A$2000&lt;&gt;""),$A$5:$A$2000),ROW()-1)),"",INDEX($C$5:$C$2000,MATCH(SMALL(IF(($E$5:$E$2000&lt;&gt;0)*($A$5:$A$2000&lt;&gt;""),$A$5:$A$2000),ROW()-1),$A$5:$A$2000,0)))</f>
        <v/>
      </c>
    </row>
    <row r="1354" spans="1:16" ht="16.5" x14ac:dyDescent="0.3">
      <c r="A1354" s="14"/>
      <c r="B1354" s="13"/>
      <c r="C1354" s="23"/>
      <c r="D1354" s="21"/>
      <c r="E1354" s="24"/>
      <c r="F1354" s="19"/>
      <c r="G1354" s="19"/>
      <c r="H1354" s="19"/>
      <c r="I1354" s="20"/>
      <c r="P1354" s="35" t="str">
        <f t="array" ref="P1354">IF(ISERROR(SMALL(IF(($E$5:$E$2000&lt;&gt;0)*($A$5:$A$2000&lt;&gt;""),$A$5:$A$2000),ROW()-1)),"",INDEX($C$5:$C$2000,MATCH(SMALL(IF(($E$5:$E$2000&lt;&gt;0)*($A$5:$A$2000&lt;&gt;""),$A$5:$A$2000),ROW()-1),$A$5:$A$2000,0)))</f>
        <v/>
      </c>
    </row>
    <row r="1355" spans="1:16" ht="16.5" x14ac:dyDescent="0.3">
      <c r="A1355" s="14"/>
      <c r="B1355" s="13"/>
      <c r="C1355" s="23"/>
      <c r="D1355" s="21"/>
      <c r="E1355" s="24"/>
      <c r="F1355" s="19"/>
      <c r="G1355" s="19"/>
      <c r="H1355" s="19"/>
      <c r="I1355" s="20"/>
      <c r="P1355" s="35" t="str">
        <f t="array" ref="P1355">IF(ISERROR(SMALL(IF(($E$5:$E$2000&lt;&gt;0)*($A$5:$A$2000&lt;&gt;""),$A$5:$A$2000),ROW()-1)),"",INDEX($C$5:$C$2000,MATCH(SMALL(IF(($E$5:$E$2000&lt;&gt;0)*($A$5:$A$2000&lt;&gt;""),$A$5:$A$2000),ROW()-1),$A$5:$A$2000,0)))</f>
        <v/>
      </c>
    </row>
    <row r="1356" spans="1:16" ht="16.5" x14ac:dyDescent="0.3">
      <c r="A1356" s="14"/>
      <c r="B1356" s="13"/>
      <c r="C1356" s="23"/>
      <c r="D1356" s="21"/>
      <c r="E1356" s="24"/>
      <c r="F1356" s="19"/>
      <c r="G1356" s="19"/>
      <c r="H1356" s="19"/>
      <c r="I1356" s="20"/>
      <c r="P1356" s="35" t="str">
        <f t="array" ref="P1356">IF(ISERROR(SMALL(IF(($E$5:$E$2000&lt;&gt;0)*($A$5:$A$2000&lt;&gt;""),$A$5:$A$2000),ROW()-1)),"",INDEX($C$5:$C$2000,MATCH(SMALL(IF(($E$5:$E$2000&lt;&gt;0)*($A$5:$A$2000&lt;&gt;""),$A$5:$A$2000),ROW()-1),$A$5:$A$2000,0)))</f>
        <v/>
      </c>
    </row>
    <row r="1357" spans="1:16" ht="16.5" x14ac:dyDescent="0.3">
      <c r="A1357" s="14"/>
      <c r="B1357" s="13"/>
      <c r="C1357" s="23"/>
      <c r="D1357" s="21"/>
      <c r="E1357" s="24"/>
      <c r="F1357" s="19"/>
      <c r="G1357" s="19"/>
      <c r="H1357" s="19"/>
      <c r="I1357" s="20"/>
      <c r="P1357" s="35" t="str">
        <f t="array" ref="P1357">IF(ISERROR(SMALL(IF(($E$5:$E$2000&lt;&gt;0)*($A$5:$A$2000&lt;&gt;""),$A$5:$A$2000),ROW()-1)),"",INDEX($C$5:$C$2000,MATCH(SMALL(IF(($E$5:$E$2000&lt;&gt;0)*($A$5:$A$2000&lt;&gt;""),$A$5:$A$2000),ROW()-1),$A$5:$A$2000,0)))</f>
        <v/>
      </c>
    </row>
    <row r="1358" spans="1:16" ht="16.5" x14ac:dyDescent="0.3">
      <c r="A1358" s="14"/>
      <c r="B1358" s="13"/>
      <c r="C1358" s="23"/>
      <c r="D1358" s="21"/>
      <c r="E1358" s="24"/>
      <c r="F1358" s="19"/>
      <c r="G1358" s="19"/>
      <c r="H1358" s="19"/>
      <c r="I1358" s="20"/>
      <c r="P1358" s="35" t="str">
        <f t="array" ref="P1358">IF(ISERROR(SMALL(IF(($E$5:$E$2000&lt;&gt;0)*($A$5:$A$2000&lt;&gt;""),$A$5:$A$2000),ROW()-1)),"",INDEX($C$5:$C$2000,MATCH(SMALL(IF(($E$5:$E$2000&lt;&gt;0)*($A$5:$A$2000&lt;&gt;""),$A$5:$A$2000),ROW()-1),$A$5:$A$2000,0)))</f>
        <v/>
      </c>
    </row>
    <row r="1359" spans="1:16" ht="16.5" x14ac:dyDescent="0.3">
      <c r="A1359" s="14"/>
      <c r="B1359" s="13"/>
      <c r="C1359" s="23"/>
      <c r="D1359" s="21"/>
      <c r="E1359" s="24"/>
      <c r="F1359" s="19"/>
      <c r="G1359" s="19"/>
      <c r="H1359" s="19"/>
      <c r="I1359" s="20"/>
      <c r="P1359" s="35" t="str">
        <f t="array" ref="P1359">IF(ISERROR(SMALL(IF(($E$5:$E$2000&lt;&gt;0)*($A$5:$A$2000&lt;&gt;""),$A$5:$A$2000),ROW()-1)),"",INDEX($C$5:$C$2000,MATCH(SMALL(IF(($E$5:$E$2000&lt;&gt;0)*($A$5:$A$2000&lt;&gt;""),$A$5:$A$2000),ROW()-1),$A$5:$A$2000,0)))</f>
        <v/>
      </c>
    </row>
    <row r="1360" spans="1:16" ht="16.5" x14ac:dyDescent="0.3">
      <c r="A1360" s="14"/>
      <c r="B1360" s="13"/>
      <c r="C1360" s="23"/>
      <c r="D1360" s="21"/>
      <c r="E1360" s="24"/>
      <c r="F1360" s="19"/>
      <c r="G1360" s="19"/>
      <c r="H1360" s="19"/>
      <c r="I1360" s="20"/>
      <c r="P1360" s="35" t="str">
        <f t="array" ref="P1360">IF(ISERROR(SMALL(IF(($E$5:$E$2000&lt;&gt;0)*($A$5:$A$2000&lt;&gt;""),$A$5:$A$2000),ROW()-1)),"",INDEX($C$5:$C$2000,MATCH(SMALL(IF(($E$5:$E$2000&lt;&gt;0)*($A$5:$A$2000&lt;&gt;""),$A$5:$A$2000),ROW()-1),$A$5:$A$2000,0)))</f>
        <v/>
      </c>
    </row>
    <row r="1361" spans="1:16" ht="16.5" x14ac:dyDescent="0.3">
      <c r="A1361" s="14"/>
      <c r="B1361" s="13"/>
      <c r="C1361" s="23"/>
      <c r="D1361" s="21"/>
      <c r="E1361" s="24"/>
      <c r="F1361" s="19"/>
      <c r="G1361" s="19"/>
      <c r="H1361" s="19"/>
      <c r="I1361" s="20"/>
      <c r="P1361" s="35" t="str">
        <f t="array" ref="P1361">IF(ISERROR(SMALL(IF(($E$5:$E$2000&lt;&gt;0)*($A$5:$A$2000&lt;&gt;""),$A$5:$A$2000),ROW()-1)),"",INDEX($C$5:$C$2000,MATCH(SMALL(IF(($E$5:$E$2000&lt;&gt;0)*($A$5:$A$2000&lt;&gt;""),$A$5:$A$2000),ROW()-1),$A$5:$A$2000,0)))</f>
        <v/>
      </c>
    </row>
    <row r="1362" spans="1:16" ht="16.5" x14ac:dyDescent="0.3">
      <c r="A1362" s="14"/>
      <c r="B1362" s="13"/>
      <c r="C1362" s="23"/>
      <c r="D1362" s="21"/>
      <c r="E1362" s="24"/>
      <c r="F1362" s="19"/>
      <c r="G1362" s="19"/>
      <c r="H1362" s="19"/>
      <c r="I1362" s="20"/>
      <c r="P1362" s="35" t="str">
        <f t="array" ref="P1362">IF(ISERROR(SMALL(IF(($E$5:$E$2000&lt;&gt;0)*($A$5:$A$2000&lt;&gt;""),$A$5:$A$2000),ROW()-1)),"",INDEX($C$5:$C$2000,MATCH(SMALL(IF(($E$5:$E$2000&lt;&gt;0)*($A$5:$A$2000&lt;&gt;""),$A$5:$A$2000),ROW()-1),$A$5:$A$2000,0)))</f>
        <v/>
      </c>
    </row>
    <row r="1363" spans="1:16" ht="16.5" x14ac:dyDescent="0.3">
      <c r="A1363" s="14"/>
      <c r="B1363" s="13"/>
      <c r="C1363" s="23"/>
      <c r="D1363" s="21"/>
      <c r="E1363" s="24"/>
      <c r="F1363" s="19"/>
      <c r="G1363" s="19"/>
      <c r="H1363" s="19"/>
      <c r="I1363" s="20"/>
      <c r="P1363" s="35" t="str">
        <f t="array" ref="P1363">IF(ISERROR(SMALL(IF(($E$5:$E$2000&lt;&gt;0)*($A$5:$A$2000&lt;&gt;""),$A$5:$A$2000),ROW()-1)),"",INDEX($C$5:$C$2000,MATCH(SMALL(IF(($E$5:$E$2000&lt;&gt;0)*($A$5:$A$2000&lt;&gt;""),$A$5:$A$2000),ROW()-1),$A$5:$A$2000,0)))</f>
        <v/>
      </c>
    </row>
    <row r="1364" spans="1:16" ht="16.5" x14ac:dyDescent="0.3">
      <c r="A1364" s="14"/>
      <c r="B1364" s="13"/>
      <c r="C1364" s="23"/>
      <c r="D1364" s="21"/>
      <c r="E1364" s="24"/>
      <c r="F1364" s="19"/>
      <c r="G1364" s="19"/>
      <c r="H1364" s="19"/>
      <c r="I1364" s="20"/>
      <c r="P1364" s="35" t="str">
        <f t="array" ref="P1364">IF(ISERROR(SMALL(IF(($E$5:$E$2000&lt;&gt;0)*($A$5:$A$2000&lt;&gt;""),$A$5:$A$2000),ROW()-1)),"",INDEX($C$5:$C$2000,MATCH(SMALL(IF(($E$5:$E$2000&lt;&gt;0)*($A$5:$A$2000&lt;&gt;""),$A$5:$A$2000),ROW()-1),$A$5:$A$2000,0)))</f>
        <v/>
      </c>
    </row>
    <row r="1365" spans="1:16" ht="16.5" x14ac:dyDescent="0.3">
      <c r="A1365" s="14"/>
      <c r="B1365" s="13"/>
      <c r="C1365" s="23"/>
      <c r="D1365" s="21"/>
      <c r="E1365" s="24"/>
      <c r="F1365" s="19"/>
      <c r="G1365" s="19"/>
      <c r="H1365" s="19"/>
      <c r="I1365" s="20"/>
      <c r="P1365" s="35" t="str">
        <f t="array" ref="P1365">IF(ISERROR(SMALL(IF(($E$5:$E$2000&lt;&gt;0)*($A$5:$A$2000&lt;&gt;""),$A$5:$A$2000),ROW()-1)),"",INDEX($C$5:$C$2000,MATCH(SMALL(IF(($E$5:$E$2000&lt;&gt;0)*($A$5:$A$2000&lt;&gt;""),$A$5:$A$2000),ROW()-1),$A$5:$A$2000,0)))</f>
        <v/>
      </c>
    </row>
    <row r="1366" spans="1:16" ht="16.5" x14ac:dyDescent="0.3">
      <c r="A1366" s="14"/>
      <c r="B1366" s="13"/>
      <c r="C1366" s="23"/>
      <c r="D1366" s="21"/>
      <c r="E1366" s="24"/>
      <c r="F1366" s="19"/>
      <c r="G1366" s="19"/>
      <c r="H1366" s="19"/>
      <c r="I1366" s="20"/>
      <c r="P1366" s="35" t="str">
        <f t="array" ref="P1366">IF(ISERROR(SMALL(IF(($E$5:$E$2000&lt;&gt;0)*($A$5:$A$2000&lt;&gt;""),$A$5:$A$2000),ROW()-1)),"",INDEX($C$5:$C$2000,MATCH(SMALL(IF(($E$5:$E$2000&lt;&gt;0)*($A$5:$A$2000&lt;&gt;""),$A$5:$A$2000),ROW()-1),$A$5:$A$2000,0)))</f>
        <v/>
      </c>
    </row>
    <row r="1367" spans="1:16" ht="16.5" x14ac:dyDescent="0.3">
      <c r="A1367" s="14"/>
      <c r="B1367" s="13"/>
      <c r="C1367" s="23"/>
      <c r="D1367" s="21"/>
      <c r="E1367" s="24"/>
      <c r="F1367" s="19"/>
      <c r="G1367" s="19"/>
      <c r="H1367" s="19"/>
      <c r="I1367" s="20"/>
      <c r="P1367" s="35" t="str">
        <f t="array" ref="P1367">IF(ISERROR(SMALL(IF(($E$5:$E$2000&lt;&gt;0)*($A$5:$A$2000&lt;&gt;""),$A$5:$A$2000),ROW()-1)),"",INDEX($C$5:$C$2000,MATCH(SMALL(IF(($E$5:$E$2000&lt;&gt;0)*($A$5:$A$2000&lt;&gt;""),$A$5:$A$2000),ROW()-1),$A$5:$A$2000,0)))</f>
        <v/>
      </c>
    </row>
    <row r="1368" spans="1:16" ht="16.5" x14ac:dyDescent="0.3">
      <c r="A1368" s="14"/>
      <c r="B1368" s="13"/>
      <c r="C1368" s="23"/>
      <c r="D1368" s="21"/>
      <c r="E1368" s="24"/>
      <c r="F1368" s="19"/>
      <c r="G1368" s="19"/>
      <c r="H1368" s="19"/>
      <c r="I1368" s="20"/>
      <c r="P1368" s="35" t="str">
        <f t="array" ref="P1368">IF(ISERROR(SMALL(IF(($E$5:$E$2000&lt;&gt;0)*($A$5:$A$2000&lt;&gt;""),$A$5:$A$2000),ROW()-1)),"",INDEX($C$5:$C$2000,MATCH(SMALL(IF(($E$5:$E$2000&lt;&gt;0)*($A$5:$A$2000&lt;&gt;""),$A$5:$A$2000),ROW()-1),$A$5:$A$2000,0)))</f>
        <v/>
      </c>
    </row>
    <row r="1369" spans="1:16" ht="16.5" x14ac:dyDescent="0.3">
      <c r="A1369" s="14"/>
      <c r="B1369" s="13"/>
      <c r="C1369" s="23"/>
      <c r="D1369" s="21"/>
      <c r="E1369" s="24"/>
      <c r="F1369" s="19"/>
      <c r="G1369" s="19"/>
      <c r="H1369" s="19"/>
      <c r="I1369" s="20"/>
      <c r="P1369" s="35" t="str">
        <f t="array" ref="P1369">IF(ISERROR(SMALL(IF(($E$5:$E$2000&lt;&gt;0)*($A$5:$A$2000&lt;&gt;""),$A$5:$A$2000),ROW()-1)),"",INDEX($C$5:$C$2000,MATCH(SMALL(IF(($E$5:$E$2000&lt;&gt;0)*($A$5:$A$2000&lt;&gt;""),$A$5:$A$2000),ROW()-1),$A$5:$A$2000,0)))</f>
        <v/>
      </c>
    </row>
    <row r="1370" spans="1:16" ht="16.5" x14ac:dyDescent="0.3">
      <c r="A1370" s="14"/>
      <c r="B1370" s="13"/>
      <c r="C1370" s="23"/>
      <c r="D1370" s="21"/>
      <c r="E1370" s="24"/>
      <c r="F1370" s="19"/>
      <c r="G1370" s="19"/>
      <c r="H1370" s="19"/>
      <c r="I1370" s="20"/>
      <c r="P1370" s="35" t="str">
        <f t="array" ref="P1370">IF(ISERROR(SMALL(IF(($E$5:$E$2000&lt;&gt;0)*($A$5:$A$2000&lt;&gt;""),$A$5:$A$2000),ROW()-1)),"",INDEX($C$5:$C$2000,MATCH(SMALL(IF(($E$5:$E$2000&lt;&gt;0)*($A$5:$A$2000&lt;&gt;""),$A$5:$A$2000),ROW()-1),$A$5:$A$2000,0)))</f>
        <v/>
      </c>
    </row>
    <row r="1371" spans="1:16" ht="16.5" x14ac:dyDescent="0.3">
      <c r="A1371" s="14"/>
      <c r="B1371" s="13"/>
      <c r="C1371" s="23"/>
      <c r="D1371" s="21"/>
      <c r="E1371" s="24"/>
      <c r="F1371" s="19"/>
      <c r="G1371" s="19"/>
      <c r="H1371" s="19"/>
      <c r="I1371" s="20"/>
      <c r="P1371" s="35" t="str">
        <f t="array" ref="P1371">IF(ISERROR(SMALL(IF(($E$5:$E$2000&lt;&gt;0)*($A$5:$A$2000&lt;&gt;""),$A$5:$A$2000),ROW()-1)),"",INDEX($C$5:$C$2000,MATCH(SMALL(IF(($E$5:$E$2000&lt;&gt;0)*($A$5:$A$2000&lt;&gt;""),$A$5:$A$2000),ROW()-1),$A$5:$A$2000,0)))</f>
        <v/>
      </c>
    </row>
    <row r="1372" spans="1:16" ht="16.5" x14ac:dyDescent="0.3">
      <c r="A1372" s="14"/>
      <c r="B1372" s="13"/>
      <c r="C1372" s="23"/>
      <c r="D1372" s="21"/>
      <c r="E1372" s="24"/>
      <c r="F1372" s="19"/>
      <c r="G1372" s="19"/>
      <c r="H1372" s="19"/>
      <c r="I1372" s="20"/>
      <c r="P1372" s="35" t="str">
        <f t="array" ref="P1372">IF(ISERROR(SMALL(IF(($E$5:$E$2000&lt;&gt;0)*($A$5:$A$2000&lt;&gt;""),$A$5:$A$2000),ROW()-1)),"",INDEX($C$5:$C$2000,MATCH(SMALL(IF(($E$5:$E$2000&lt;&gt;0)*($A$5:$A$2000&lt;&gt;""),$A$5:$A$2000),ROW()-1),$A$5:$A$2000,0)))</f>
        <v/>
      </c>
    </row>
    <row r="1373" spans="1:16" ht="16.5" x14ac:dyDescent="0.3">
      <c r="A1373" s="14"/>
      <c r="B1373" s="13"/>
      <c r="C1373" s="23"/>
      <c r="D1373" s="21"/>
      <c r="E1373" s="24"/>
      <c r="F1373" s="19"/>
      <c r="G1373" s="19"/>
      <c r="H1373" s="19"/>
      <c r="I1373" s="20"/>
      <c r="P1373" s="35" t="str">
        <f t="array" ref="P1373">IF(ISERROR(SMALL(IF(($E$5:$E$2000&lt;&gt;0)*($A$5:$A$2000&lt;&gt;""),$A$5:$A$2000),ROW()-1)),"",INDEX($C$5:$C$2000,MATCH(SMALL(IF(($E$5:$E$2000&lt;&gt;0)*($A$5:$A$2000&lt;&gt;""),$A$5:$A$2000),ROW()-1),$A$5:$A$2000,0)))</f>
        <v/>
      </c>
    </row>
    <row r="1374" spans="1:16" ht="16.5" x14ac:dyDescent="0.3">
      <c r="A1374" s="14"/>
      <c r="B1374" s="13"/>
      <c r="C1374" s="23"/>
      <c r="D1374" s="21"/>
      <c r="E1374" s="24"/>
      <c r="F1374" s="19"/>
      <c r="G1374" s="19"/>
      <c r="H1374" s="19"/>
      <c r="I1374" s="20"/>
      <c r="P1374" s="35" t="str">
        <f t="array" ref="P1374">IF(ISERROR(SMALL(IF(($E$5:$E$2000&lt;&gt;0)*($A$5:$A$2000&lt;&gt;""),$A$5:$A$2000),ROW()-1)),"",INDEX($C$5:$C$2000,MATCH(SMALL(IF(($E$5:$E$2000&lt;&gt;0)*($A$5:$A$2000&lt;&gt;""),$A$5:$A$2000),ROW()-1),$A$5:$A$2000,0)))</f>
        <v/>
      </c>
    </row>
    <row r="1375" spans="1:16" ht="16.5" x14ac:dyDescent="0.3">
      <c r="A1375" s="14"/>
      <c r="B1375" s="13"/>
      <c r="C1375" s="23"/>
      <c r="D1375" s="21"/>
      <c r="E1375" s="24"/>
      <c r="F1375" s="19"/>
      <c r="G1375" s="19"/>
      <c r="H1375" s="19"/>
      <c r="I1375" s="20"/>
      <c r="P1375" s="35" t="str">
        <f t="array" ref="P1375">IF(ISERROR(SMALL(IF(($E$5:$E$2000&lt;&gt;0)*($A$5:$A$2000&lt;&gt;""),$A$5:$A$2000),ROW()-1)),"",INDEX($C$5:$C$2000,MATCH(SMALL(IF(($E$5:$E$2000&lt;&gt;0)*($A$5:$A$2000&lt;&gt;""),$A$5:$A$2000),ROW()-1),$A$5:$A$2000,0)))</f>
        <v/>
      </c>
    </row>
    <row r="1376" spans="1:16" ht="16.5" x14ac:dyDescent="0.3">
      <c r="A1376" s="14"/>
      <c r="B1376" s="13"/>
      <c r="C1376" s="23"/>
      <c r="D1376" s="21"/>
      <c r="E1376" s="24"/>
      <c r="F1376" s="19"/>
      <c r="G1376" s="19"/>
      <c r="H1376" s="19"/>
      <c r="I1376" s="20"/>
      <c r="P1376" s="35" t="str">
        <f t="array" ref="P1376">IF(ISERROR(SMALL(IF(($E$5:$E$2000&lt;&gt;0)*($A$5:$A$2000&lt;&gt;""),$A$5:$A$2000),ROW()-1)),"",INDEX($C$5:$C$2000,MATCH(SMALL(IF(($E$5:$E$2000&lt;&gt;0)*($A$5:$A$2000&lt;&gt;""),$A$5:$A$2000),ROW()-1),$A$5:$A$2000,0)))</f>
        <v/>
      </c>
    </row>
    <row r="1377" spans="1:16" ht="16.5" x14ac:dyDescent="0.3">
      <c r="A1377" s="14"/>
      <c r="B1377" s="13"/>
      <c r="C1377" s="23"/>
      <c r="D1377" s="21"/>
      <c r="E1377" s="24"/>
      <c r="F1377" s="19"/>
      <c r="G1377" s="19"/>
      <c r="H1377" s="19"/>
      <c r="I1377" s="20"/>
      <c r="P1377" s="35" t="str">
        <f t="array" ref="P1377">IF(ISERROR(SMALL(IF(($E$5:$E$2000&lt;&gt;0)*($A$5:$A$2000&lt;&gt;""),$A$5:$A$2000),ROW()-1)),"",INDEX($C$5:$C$2000,MATCH(SMALL(IF(($E$5:$E$2000&lt;&gt;0)*($A$5:$A$2000&lt;&gt;""),$A$5:$A$2000),ROW()-1),$A$5:$A$2000,0)))</f>
        <v/>
      </c>
    </row>
    <row r="1378" spans="1:16" ht="16.5" x14ac:dyDescent="0.3">
      <c r="A1378" s="14"/>
      <c r="B1378" s="13"/>
      <c r="C1378" s="23"/>
      <c r="D1378" s="21"/>
      <c r="E1378" s="24"/>
      <c r="F1378" s="19"/>
      <c r="G1378" s="19"/>
      <c r="H1378" s="19"/>
      <c r="I1378" s="20"/>
      <c r="P1378" s="35" t="str">
        <f t="array" ref="P1378">IF(ISERROR(SMALL(IF(($E$5:$E$2000&lt;&gt;0)*($A$5:$A$2000&lt;&gt;""),$A$5:$A$2000),ROW()-1)),"",INDEX($C$5:$C$2000,MATCH(SMALL(IF(($E$5:$E$2000&lt;&gt;0)*($A$5:$A$2000&lt;&gt;""),$A$5:$A$2000),ROW()-1),$A$5:$A$2000,0)))</f>
        <v/>
      </c>
    </row>
    <row r="1379" spans="1:16" ht="16.5" x14ac:dyDescent="0.3">
      <c r="A1379" s="14"/>
      <c r="B1379" s="13"/>
      <c r="C1379" s="23"/>
      <c r="D1379" s="21"/>
      <c r="E1379" s="24"/>
      <c r="F1379" s="19"/>
      <c r="G1379" s="19"/>
      <c r="H1379" s="19"/>
      <c r="I1379" s="20"/>
      <c r="P1379" s="35" t="str">
        <f t="array" ref="P1379">IF(ISERROR(SMALL(IF(($E$5:$E$2000&lt;&gt;0)*($A$5:$A$2000&lt;&gt;""),$A$5:$A$2000),ROW()-1)),"",INDEX($C$5:$C$2000,MATCH(SMALL(IF(($E$5:$E$2000&lt;&gt;0)*($A$5:$A$2000&lt;&gt;""),$A$5:$A$2000),ROW()-1),$A$5:$A$2000,0)))</f>
        <v/>
      </c>
    </row>
    <row r="1380" spans="1:16" ht="16.5" x14ac:dyDescent="0.3">
      <c r="A1380" s="14"/>
      <c r="B1380" s="13"/>
      <c r="C1380" s="23"/>
      <c r="D1380" s="21"/>
      <c r="E1380" s="24"/>
      <c r="F1380" s="19"/>
      <c r="G1380" s="19"/>
      <c r="H1380" s="19"/>
      <c r="I1380" s="20"/>
      <c r="P1380" s="35" t="str">
        <f t="array" ref="P1380">IF(ISERROR(SMALL(IF(($E$5:$E$2000&lt;&gt;0)*($A$5:$A$2000&lt;&gt;""),$A$5:$A$2000),ROW()-1)),"",INDEX($C$5:$C$2000,MATCH(SMALL(IF(($E$5:$E$2000&lt;&gt;0)*($A$5:$A$2000&lt;&gt;""),$A$5:$A$2000),ROW()-1),$A$5:$A$2000,0)))</f>
        <v/>
      </c>
    </row>
    <row r="1381" spans="1:16" ht="16.5" x14ac:dyDescent="0.3">
      <c r="A1381" s="14"/>
      <c r="B1381" s="13"/>
      <c r="C1381" s="23"/>
      <c r="D1381" s="21"/>
      <c r="E1381" s="24"/>
      <c r="F1381" s="19"/>
      <c r="G1381" s="19"/>
      <c r="H1381" s="19"/>
      <c r="I1381" s="20"/>
      <c r="P1381" s="35" t="str">
        <f t="array" ref="P1381">IF(ISERROR(SMALL(IF(($E$5:$E$2000&lt;&gt;0)*($A$5:$A$2000&lt;&gt;""),$A$5:$A$2000),ROW()-1)),"",INDEX($C$5:$C$2000,MATCH(SMALL(IF(($E$5:$E$2000&lt;&gt;0)*($A$5:$A$2000&lt;&gt;""),$A$5:$A$2000),ROW()-1),$A$5:$A$2000,0)))</f>
        <v/>
      </c>
    </row>
    <row r="1382" spans="1:16" ht="16.5" x14ac:dyDescent="0.3">
      <c r="A1382" s="14"/>
      <c r="B1382" s="13"/>
      <c r="C1382" s="23"/>
      <c r="D1382" s="21"/>
      <c r="E1382" s="24"/>
      <c r="F1382" s="19"/>
      <c r="G1382" s="19"/>
      <c r="H1382" s="19"/>
      <c r="I1382" s="20"/>
      <c r="P1382" s="35" t="str">
        <f t="array" ref="P1382">IF(ISERROR(SMALL(IF(($E$5:$E$2000&lt;&gt;0)*($A$5:$A$2000&lt;&gt;""),$A$5:$A$2000),ROW()-1)),"",INDEX($C$5:$C$2000,MATCH(SMALL(IF(($E$5:$E$2000&lt;&gt;0)*($A$5:$A$2000&lt;&gt;""),$A$5:$A$2000),ROW()-1),$A$5:$A$2000,0)))</f>
        <v/>
      </c>
    </row>
    <row r="1383" spans="1:16" ht="16.5" x14ac:dyDescent="0.3">
      <c r="A1383" s="14"/>
      <c r="B1383" s="13"/>
      <c r="C1383" s="23"/>
      <c r="D1383" s="21"/>
      <c r="E1383" s="24"/>
      <c r="F1383" s="19"/>
      <c r="G1383" s="19"/>
      <c r="H1383" s="19"/>
      <c r="I1383" s="20"/>
      <c r="P1383" s="35" t="str">
        <f t="array" ref="P1383">IF(ISERROR(SMALL(IF(($E$5:$E$2000&lt;&gt;0)*($A$5:$A$2000&lt;&gt;""),$A$5:$A$2000),ROW()-1)),"",INDEX($C$5:$C$2000,MATCH(SMALL(IF(($E$5:$E$2000&lt;&gt;0)*($A$5:$A$2000&lt;&gt;""),$A$5:$A$2000),ROW()-1),$A$5:$A$2000,0)))</f>
        <v/>
      </c>
    </row>
    <row r="1384" spans="1:16" ht="16.5" x14ac:dyDescent="0.3">
      <c r="A1384" s="14"/>
      <c r="B1384" s="13"/>
      <c r="C1384" s="23"/>
      <c r="D1384" s="21"/>
      <c r="E1384" s="24"/>
      <c r="F1384" s="19"/>
      <c r="G1384" s="19"/>
      <c r="H1384" s="19"/>
      <c r="I1384" s="20"/>
      <c r="P1384" s="35" t="str">
        <f t="array" ref="P1384">IF(ISERROR(SMALL(IF(($E$5:$E$2000&lt;&gt;0)*($A$5:$A$2000&lt;&gt;""),$A$5:$A$2000),ROW()-1)),"",INDEX($C$5:$C$2000,MATCH(SMALL(IF(($E$5:$E$2000&lt;&gt;0)*($A$5:$A$2000&lt;&gt;""),$A$5:$A$2000),ROW()-1),$A$5:$A$2000,0)))</f>
        <v/>
      </c>
    </row>
    <row r="1385" spans="1:16" ht="16.5" x14ac:dyDescent="0.3">
      <c r="A1385" s="14"/>
      <c r="B1385" s="13"/>
      <c r="C1385" s="23"/>
      <c r="D1385" s="21"/>
      <c r="E1385" s="24"/>
      <c r="F1385" s="19"/>
      <c r="G1385" s="19"/>
      <c r="H1385" s="19"/>
      <c r="I1385" s="20"/>
      <c r="P1385" s="35" t="str">
        <f t="array" ref="P1385">IF(ISERROR(SMALL(IF(($E$5:$E$2000&lt;&gt;0)*($A$5:$A$2000&lt;&gt;""),$A$5:$A$2000),ROW()-1)),"",INDEX($C$5:$C$2000,MATCH(SMALL(IF(($E$5:$E$2000&lt;&gt;0)*($A$5:$A$2000&lt;&gt;""),$A$5:$A$2000),ROW()-1),$A$5:$A$2000,0)))</f>
        <v/>
      </c>
    </row>
    <row r="1386" spans="1:16" ht="16.5" x14ac:dyDescent="0.3">
      <c r="A1386" s="14"/>
      <c r="B1386" s="13"/>
      <c r="C1386" s="23"/>
      <c r="D1386" s="21"/>
      <c r="E1386" s="24"/>
      <c r="F1386" s="19"/>
      <c r="G1386" s="19"/>
      <c r="H1386" s="19"/>
      <c r="I1386" s="20"/>
      <c r="P1386" s="35" t="str">
        <f t="array" ref="P1386">IF(ISERROR(SMALL(IF(($E$5:$E$2000&lt;&gt;0)*($A$5:$A$2000&lt;&gt;""),$A$5:$A$2000),ROW()-1)),"",INDEX($C$5:$C$2000,MATCH(SMALL(IF(($E$5:$E$2000&lt;&gt;0)*($A$5:$A$2000&lt;&gt;""),$A$5:$A$2000),ROW()-1),$A$5:$A$2000,0)))</f>
        <v/>
      </c>
    </row>
    <row r="1387" spans="1:16" ht="16.5" x14ac:dyDescent="0.3">
      <c r="A1387" s="14"/>
      <c r="B1387" s="13"/>
      <c r="C1387" s="23"/>
      <c r="D1387" s="21"/>
      <c r="E1387" s="24"/>
      <c r="F1387" s="19"/>
      <c r="G1387" s="19"/>
      <c r="H1387" s="19"/>
      <c r="I1387" s="20"/>
      <c r="P1387" s="35" t="str">
        <f t="array" ref="P1387">IF(ISERROR(SMALL(IF(($E$5:$E$2000&lt;&gt;0)*($A$5:$A$2000&lt;&gt;""),$A$5:$A$2000),ROW()-1)),"",INDEX($C$5:$C$2000,MATCH(SMALL(IF(($E$5:$E$2000&lt;&gt;0)*($A$5:$A$2000&lt;&gt;""),$A$5:$A$2000),ROW()-1),$A$5:$A$2000,0)))</f>
        <v/>
      </c>
    </row>
    <row r="1388" spans="1:16" ht="16.5" x14ac:dyDescent="0.3">
      <c r="A1388" s="14"/>
      <c r="B1388" s="13"/>
      <c r="C1388" s="23"/>
      <c r="D1388" s="21"/>
      <c r="E1388" s="24"/>
      <c r="F1388" s="19"/>
      <c r="G1388" s="19"/>
      <c r="H1388" s="19"/>
      <c r="I1388" s="20"/>
      <c r="P1388" s="35" t="str">
        <f t="array" ref="P1388">IF(ISERROR(SMALL(IF(($E$5:$E$2000&lt;&gt;0)*($A$5:$A$2000&lt;&gt;""),$A$5:$A$2000),ROW()-1)),"",INDEX($C$5:$C$2000,MATCH(SMALL(IF(($E$5:$E$2000&lt;&gt;0)*($A$5:$A$2000&lt;&gt;""),$A$5:$A$2000),ROW()-1),$A$5:$A$2000,0)))</f>
        <v/>
      </c>
    </row>
    <row r="1389" spans="1:16" ht="16.5" x14ac:dyDescent="0.3">
      <c r="A1389" s="14"/>
      <c r="B1389" s="13"/>
      <c r="C1389" s="23"/>
      <c r="D1389" s="21"/>
      <c r="E1389" s="24"/>
      <c r="F1389" s="19"/>
      <c r="G1389" s="19"/>
      <c r="H1389" s="19"/>
      <c r="I1389" s="20"/>
      <c r="P1389" s="35" t="str">
        <f t="array" ref="P1389">IF(ISERROR(SMALL(IF(($E$5:$E$2000&lt;&gt;0)*($A$5:$A$2000&lt;&gt;""),$A$5:$A$2000),ROW()-1)),"",INDEX($C$5:$C$2000,MATCH(SMALL(IF(($E$5:$E$2000&lt;&gt;0)*($A$5:$A$2000&lt;&gt;""),$A$5:$A$2000),ROW()-1),$A$5:$A$2000,0)))</f>
        <v/>
      </c>
    </row>
    <row r="1390" spans="1:16" ht="16.5" x14ac:dyDescent="0.3">
      <c r="A1390" s="14"/>
      <c r="B1390" s="13"/>
      <c r="C1390" s="23"/>
      <c r="D1390" s="21"/>
      <c r="E1390" s="24"/>
      <c r="F1390" s="19"/>
      <c r="G1390" s="19"/>
      <c r="H1390" s="19"/>
      <c r="I1390" s="20"/>
      <c r="P1390" s="35" t="str">
        <f t="array" ref="P1390">IF(ISERROR(SMALL(IF(($E$5:$E$2000&lt;&gt;0)*($A$5:$A$2000&lt;&gt;""),$A$5:$A$2000),ROW()-1)),"",INDEX($C$5:$C$2000,MATCH(SMALL(IF(($E$5:$E$2000&lt;&gt;0)*($A$5:$A$2000&lt;&gt;""),$A$5:$A$2000),ROW()-1),$A$5:$A$2000,0)))</f>
        <v/>
      </c>
    </row>
    <row r="1391" spans="1:16" ht="16.5" x14ac:dyDescent="0.3">
      <c r="A1391" s="14"/>
      <c r="B1391" s="13"/>
      <c r="C1391" s="23"/>
      <c r="D1391" s="21"/>
      <c r="E1391" s="24"/>
      <c r="F1391" s="19"/>
      <c r="G1391" s="19"/>
      <c r="H1391" s="19"/>
      <c r="I1391" s="20"/>
      <c r="P1391" s="35" t="str">
        <f t="array" ref="P1391">IF(ISERROR(SMALL(IF(($E$5:$E$2000&lt;&gt;0)*($A$5:$A$2000&lt;&gt;""),$A$5:$A$2000),ROW()-1)),"",INDEX($C$5:$C$2000,MATCH(SMALL(IF(($E$5:$E$2000&lt;&gt;0)*($A$5:$A$2000&lt;&gt;""),$A$5:$A$2000),ROW()-1),$A$5:$A$2000,0)))</f>
        <v/>
      </c>
    </row>
    <row r="1392" spans="1:16" ht="16.5" x14ac:dyDescent="0.3">
      <c r="A1392" s="14"/>
      <c r="B1392" s="13"/>
      <c r="C1392" s="23"/>
      <c r="D1392" s="21"/>
      <c r="E1392" s="24"/>
      <c r="F1392" s="19"/>
      <c r="G1392" s="19"/>
      <c r="H1392" s="19"/>
      <c r="I1392" s="20"/>
      <c r="P1392" s="35" t="str">
        <f t="array" ref="P1392">IF(ISERROR(SMALL(IF(($E$5:$E$2000&lt;&gt;0)*($A$5:$A$2000&lt;&gt;""),$A$5:$A$2000),ROW()-1)),"",INDEX($C$5:$C$2000,MATCH(SMALL(IF(($E$5:$E$2000&lt;&gt;0)*($A$5:$A$2000&lt;&gt;""),$A$5:$A$2000),ROW()-1),$A$5:$A$2000,0)))</f>
        <v/>
      </c>
    </row>
    <row r="1393" spans="1:16" ht="16.5" x14ac:dyDescent="0.3">
      <c r="A1393" s="14"/>
      <c r="B1393" s="13"/>
      <c r="C1393" s="23"/>
      <c r="D1393" s="21"/>
      <c r="E1393" s="24"/>
      <c r="F1393" s="19"/>
      <c r="G1393" s="19"/>
      <c r="H1393" s="19"/>
      <c r="I1393" s="20"/>
      <c r="P1393" s="35" t="str">
        <f t="array" ref="P1393">IF(ISERROR(SMALL(IF(($E$5:$E$2000&lt;&gt;0)*($A$5:$A$2000&lt;&gt;""),$A$5:$A$2000),ROW()-1)),"",INDEX($C$5:$C$2000,MATCH(SMALL(IF(($E$5:$E$2000&lt;&gt;0)*($A$5:$A$2000&lt;&gt;""),$A$5:$A$2000),ROW()-1),$A$5:$A$2000,0)))</f>
        <v/>
      </c>
    </row>
    <row r="1394" spans="1:16" ht="16.5" x14ac:dyDescent="0.3">
      <c r="A1394" s="14"/>
      <c r="B1394" s="13"/>
      <c r="C1394" s="23"/>
      <c r="D1394" s="21"/>
      <c r="E1394" s="24"/>
      <c r="F1394" s="19"/>
      <c r="G1394" s="19"/>
      <c r="H1394" s="19"/>
      <c r="I1394" s="20"/>
      <c r="P1394" s="35" t="str">
        <f t="array" ref="P1394">IF(ISERROR(SMALL(IF(($E$5:$E$2000&lt;&gt;0)*($A$5:$A$2000&lt;&gt;""),$A$5:$A$2000),ROW()-1)),"",INDEX($C$5:$C$2000,MATCH(SMALL(IF(($E$5:$E$2000&lt;&gt;0)*($A$5:$A$2000&lt;&gt;""),$A$5:$A$2000),ROW()-1),$A$5:$A$2000,0)))</f>
        <v/>
      </c>
    </row>
    <row r="1395" spans="1:16" ht="16.5" x14ac:dyDescent="0.3">
      <c r="A1395" s="14"/>
      <c r="B1395" s="13"/>
      <c r="C1395" s="23"/>
      <c r="D1395" s="21"/>
      <c r="E1395" s="24"/>
      <c r="F1395" s="19"/>
      <c r="G1395" s="19"/>
      <c r="H1395" s="19"/>
      <c r="I1395" s="20"/>
      <c r="P1395" s="35" t="str">
        <f t="array" ref="P1395">IF(ISERROR(SMALL(IF(($E$5:$E$2000&lt;&gt;0)*($A$5:$A$2000&lt;&gt;""),$A$5:$A$2000),ROW()-1)),"",INDEX($C$5:$C$2000,MATCH(SMALL(IF(($E$5:$E$2000&lt;&gt;0)*($A$5:$A$2000&lt;&gt;""),$A$5:$A$2000),ROW()-1),$A$5:$A$2000,0)))</f>
        <v/>
      </c>
    </row>
    <row r="1396" spans="1:16" ht="16.5" x14ac:dyDescent="0.3">
      <c r="A1396" s="14"/>
      <c r="B1396" s="13"/>
      <c r="C1396" s="23"/>
      <c r="D1396" s="21"/>
      <c r="E1396" s="24"/>
      <c r="F1396" s="19"/>
      <c r="G1396" s="19"/>
      <c r="H1396" s="19"/>
      <c r="I1396" s="20"/>
      <c r="P1396" s="35" t="str">
        <f t="array" ref="P1396">IF(ISERROR(SMALL(IF(($E$5:$E$2000&lt;&gt;0)*($A$5:$A$2000&lt;&gt;""),$A$5:$A$2000),ROW()-1)),"",INDEX($C$5:$C$2000,MATCH(SMALL(IF(($E$5:$E$2000&lt;&gt;0)*($A$5:$A$2000&lt;&gt;""),$A$5:$A$2000),ROW()-1),$A$5:$A$2000,0)))</f>
        <v/>
      </c>
    </row>
    <row r="1397" spans="1:16" ht="16.5" x14ac:dyDescent="0.3">
      <c r="A1397" s="14"/>
      <c r="B1397" s="13"/>
      <c r="C1397" s="23"/>
      <c r="D1397" s="21"/>
      <c r="E1397" s="24"/>
      <c r="F1397" s="19"/>
      <c r="G1397" s="19"/>
      <c r="H1397" s="19"/>
      <c r="I1397" s="20"/>
      <c r="P1397" s="35" t="str">
        <f t="array" ref="P1397">IF(ISERROR(SMALL(IF(($E$5:$E$2000&lt;&gt;0)*($A$5:$A$2000&lt;&gt;""),$A$5:$A$2000),ROW()-1)),"",INDEX($C$5:$C$2000,MATCH(SMALL(IF(($E$5:$E$2000&lt;&gt;0)*($A$5:$A$2000&lt;&gt;""),$A$5:$A$2000),ROW()-1),$A$5:$A$2000,0)))</f>
        <v/>
      </c>
    </row>
    <row r="1398" spans="1:16" ht="16.5" x14ac:dyDescent="0.3">
      <c r="A1398" s="14"/>
      <c r="B1398" s="13"/>
      <c r="C1398" s="23"/>
      <c r="D1398" s="21"/>
      <c r="E1398" s="24"/>
      <c r="F1398" s="19"/>
      <c r="G1398" s="19"/>
      <c r="H1398" s="19"/>
      <c r="I1398" s="20"/>
      <c r="P1398" s="35" t="str">
        <f t="array" ref="P1398">IF(ISERROR(SMALL(IF(($E$5:$E$2000&lt;&gt;0)*($A$5:$A$2000&lt;&gt;""),$A$5:$A$2000),ROW()-1)),"",INDEX($C$5:$C$2000,MATCH(SMALL(IF(($E$5:$E$2000&lt;&gt;0)*($A$5:$A$2000&lt;&gt;""),$A$5:$A$2000),ROW()-1),$A$5:$A$2000,0)))</f>
        <v/>
      </c>
    </row>
    <row r="1399" spans="1:16" ht="16.5" x14ac:dyDescent="0.3">
      <c r="A1399" s="14"/>
      <c r="B1399" s="13"/>
      <c r="C1399" s="23"/>
      <c r="D1399" s="21"/>
      <c r="E1399" s="24"/>
      <c r="F1399" s="19"/>
      <c r="G1399" s="19"/>
      <c r="H1399" s="19"/>
      <c r="I1399" s="20"/>
      <c r="P1399" s="35" t="str">
        <f t="array" ref="P1399">IF(ISERROR(SMALL(IF(($E$5:$E$2000&lt;&gt;0)*($A$5:$A$2000&lt;&gt;""),$A$5:$A$2000),ROW()-1)),"",INDEX($C$5:$C$2000,MATCH(SMALL(IF(($E$5:$E$2000&lt;&gt;0)*($A$5:$A$2000&lt;&gt;""),$A$5:$A$2000),ROW()-1),$A$5:$A$2000,0)))</f>
        <v/>
      </c>
    </row>
    <row r="1400" spans="1:16" ht="16.5" x14ac:dyDescent="0.3">
      <c r="A1400" s="14"/>
      <c r="B1400" s="13"/>
      <c r="C1400" s="23"/>
      <c r="D1400" s="21"/>
      <c r="E1400" s="24"/>
      <c r="F1400" s="19"/>
      <c r="G1400" s="19"/>
      <c r="H1400" s="19"/>
      <c r="I1400" s="20"/>
      <c r="P1400" s="35" t="str">
        <f t="array" ref="P1400">IF(ISERROR(SMALL(IF(($E$5:$E$2000&lt;&gt;0)*($A$5:$A$2000&lt;&gt;""),$A$5:$A$2000),ROW()-1)),"",INDEX($C$5:$C$2000,MATCH(SMALL(IF(($E$5:$E$2000&lt;&gt;0)*($A$5:$A$2000&lt;&gt;""),$A$5:$A$2000),ROW()-1),$A$5:$A$2000,0)))</f>
        <v/>
      </c>
    </row>
    <row r="1401" spans="1:16" ht="16.5" x14ac:dyDescent="0.3">
      <c r="A1401" s="14"/>
      <c r="B1401" s="13"/>
      <c r="C1401" s="23"/>
      <c r="D1401" s="21"/>
      <c r="E1401" s="24"/>
      <c r="F1401" s="19"/>
      <c r="G1401" s="19"/>
      <c r="H1401" s="19"/>
      <c r="I1401" s="20"/>
      <c r="P1401" s="35" t="str">
        <f t="array" ref="P1401">IF(ISERROR(SMALL(IF(($E$5:$E$2000&lt;&gt;0)*($A$5:$A$2000&lt;&gt;""),$A$5:$A$2000),ROW()-1)),"",INDEX($C$5:$C$2000,MATCH(SMALL(IF(($E$5:$E$2000&lt;&gt;0)*($A$5:$A$2000&lt;&gt;""),$A$5:$A$2000),ROW()-1),$A$5:$A$2000,0)))</f>
        <v/>
      </c>
    </row>
    <row r="1402" spans="1:16" ht="16.5" x14ac:dyDescent="0.3">
      <c r="A1402" s="14"/>
      <c r="B1402" s="13"/>
      <c r="C1402" s="23"/>
      <c r="D1402" s="21"/>
      <c r="E1402" s="24"/>
      <c r="F1402" s="19"/>
      <c r="G1402" s="19"/>
      <c r="H1402" s="19"/>
      <c r="I1402" s="20"/>
      <c r="P1402" s="35" t="str">
        <f t="array" ref="P1402">IF(ISERROR(SMALL(IF(($E$5:$E$2000&lt;&gt;0)*($A$5:$A$2000&lt;&gt;""),$A$5:$A$2000),ROW()-1)),"",INDEX($C$5:$C$2000,MATCH(SMALL(IF(($E$5:$E$2000&lt;&gt;0)*($A$5:$A$2000&lt;&gt;""),$A$5:$A$2000),ROW()-1),$A$5:$A$2000,0)))</f>
        <v/>
      </c>
    </row>
    <row r="1403" spans="1:16" ht="16.5" x14ac:dyDescent="0.3">
      <c r="A1403" s="14"/>
      <c r="B1403" s="13"/>
      <c r="C1403" s="23"/>
      <c r="D1403" s="21"/>
      <c r="E1403" s="24"/>
      <c r="F1403" s="19"/>
      <c r="G1403" s="19"/>
      <c r="H1403" s="19"/>
      <c r="I1403" s="20"/>
      <c r="P1403" s="35" t="str">
        <f t="array" ref="P1403">IF(ISERROR(SMALL(IF(($E$5:$E$2000&lt;&gt;0)*($A$5:$A$2000&lt;&gt;""),$A$5:$A$2000),ROW()-1)),"",INDEX($C$5:$C$2000,MATCH(SMALL(IF(($E$5:$E$2000&lt;&gt;0)*($A$5:$A$2000&lt;&gt;""),$A$5:$A$2000),ROW()-1),$A$5:$A$2000,0)))</f>
        <v/>
      </c>
    </row>
    <row r="1404" spans="1:16" ht="16.5" x14ac:dyDescent="0.3">
      <c r="A1404" s="14"/>
      <c r="B1404" s="13"/>
      <c r="C1404" s="23"/>
      <c r="D1404" s="21"/>
      <c r="E1404" s="24"/>
      <c r="F1404" s="19"/>
      <c r="G1404" s="19"/>
      <c r="H1404" s="19"/>
      <c r="I1404" s="20"/>
      <c r="P1404" s="35" t="str">
        <f t="array" ref="P1404">IF(ISERROR(SMALL(IF(($E$5:$E$2000&lt;&gt;0)*($A$5:$A$2000&lt;&gt;""),$A$5:$A$2000),ROW()-1)),"",INDEX($C$5:$C$2000,MATCH(SMALL(IF(($E$5:$E$2000&lt;&gt;0)*($A$5:$A$2000&lt;&gt;""),$A$5:$A$2000),ROW()-1),$A$5:$A$2000,0)))</f>
        <v/>
      </c>
    </row>
    <row r="1405" spans="1:16" ht="16.5" x14ac:dyDescent="0.3">
      <c r="A1405" s="14"/>
      <c r="B1405" s="13"/>
      <c r="C1405" s="23"/>
      <c r="D1405" s="21"/>
      <c r="E1405" s="24"/>
      <c r="F1405" s="19"/>
      <c r="G1405" s="19"/>
      <c r="H1405" s="19"/>
      <c r="I1405" s="20"/>
      <c r="P1405" s="35" t="str">
        <f t="array" ref="P1405">IF(ISERROR(SMALL(IF(($E$5:$E$2000&lt;&gt;0)*($A$5:$A$2000&lt;&gt;""),$A$5:$A$2000),ROW()-1)),"",INDEX($C$5:$C$2000,MATCH(SMALL(IF(($E$5:$E$2000&lt;&gt;0)*($A$5:$A$2000&lt;&gt;""),$A$5:$A$2000),ROW()-1),$A$5:$A$2000,0)))</f>
        <v/>
      </c>
    </row>
    <row r="1406" spans="1:16" ht="16.5" x14ac:dyDescent="0.3">
      <c r="A1406" s="14"/>
      <c r="B1406" s="13"/>
      <c r="C1406" s="23"/>
      <c r="D1406" s="21"/>
      <c r="E1406" s="24"/>
      <c r="F1406" s="19"/>
      <c r="G1406" s="19"/>
      <c r="H1406" s="19"/>
      <c r="I1406" s="20"/>
      <c r="P1406" s="35" t="str">
        <f t="array" ref="P1406">IF(ISERROR(SMALL(IF(($E$5:$E$2000&lt;&gt;0)*($A$5:$A$2000&lt;&gt;""),$A$5:$A$2000),ROW()-1)),"",INDEX($C$5:$C$2000,MATCH(SMALL(IF(($E$5:$E$2000&lt;&gt;0)*($A$5:$A$2000&lt;&gt;""),$A$5:$A$2000),ROW()-1),$A$5:$A$2000,0)))</f>
        <v/>
      </c>
    </row>
    <row r="1407" spans="1:16" ht="16.5" x14ac:dyDescent="0.3">
      <c r="A1407" s="14"/>
      <c r="B1407" s="13"/>
      <c r="C1407" s="23"/>
      <c r="D1407" s="21"/>
      <c r="E1407" s="24"/>
      <c r="F1407" s="19"/>
      <c r="G1407" s="19"/>
      <c r="H1407" s="19"/>
      <c r="I1407" s="20"/>
      <c r="P1407" s="35" t="str">
        <f t="array" ref="P1407">IF(ISERROR(SMALL(IF(($E$5:$E$2000&lt;&gt;0)*($A$5:$A$2000&lt;&gt;""),$A$5:$A$2000),ROW()-1)),"",INDEX($C$5:$C$2000,MATCH(SMALL(IF(($E$5:$E$2000&lt;&gt;0)*($A$5:$A$2000&lt;&gt;""),$A$5:$A$2000),ROW()-1),$A$5:$A$2000,0)))</f>
        <v/>
      </c>
    </row>
    <row r="1408" spans="1:16" ht="16.5" x14ac:dyDescent="0.3">
      <c r="A1408" s="14"/>
      <c r="B1408" s="13"/>
      <c r="C1408" s="23"/>
      <c r="D1408" s="21"/>
      <c r="E1408" s="24"/>
      <c r="F1408" s="19"/>
      <c r="G1408" s="19"/>
      <c r="H1408" s="19"/>
      <c r="I1408" s="20"/>
      <c r="P1408" s="35" t="str">
        <f t="array" ref="P1408">IF(ISERROR(SMALL(IF(($E$5:$E$2000&lt;&gt;0)*($A$5:$A$2000&lt;&gt;""),$A$5:$A$2000),ROW()-1)),"",INDEX($C$5:$C$2000,MATCH(SMALL(IF(($E$5:$E$2000&lt;&gt;0)*($A$5:$A$2000&lt;&gt;""),$A$5:$A$2000),ROW()-1),$A$5:$A$2000,0)))</f>
        <v/>
      </c>
    </row>
    <row r="1409" spans="1:16" ht="16.5" x14ac:dyDescent="0.3">
      <c r="A1409" s="14"/>
      <c r="B1409" s="13"/>
      <c r="C1409" s="23"/>
      <c r="D1409" s="21"/>
      <c r="E1409" s="24"/>
      <c r="F1409" s="19"/>
      <c r="G1409" s="19"/>
      <c r="H1409" s="19"/>
      <c r="I1409" s="20"/>
      <c r="P1409" s="35" t="str">
        <f t="array" ref="P1409">IF(ISERROR(SMALL(IF(($E$5:$E$2000&lt;&gt;0)*($A$5:$A$2000&lt;&gt;""),$A$5:$A$2000),ROW()-1)),"",INDEX($C$5:$C$2000,MATCH(SMALL(IF(($E$5:$E$2000&lt;&gt;0)*($A$5:$A$2000&lt;&gt;""),$A$5:$A$2000),ROW()-1),$A$5:$A$2000,0)))</f>
        <v/>
      </c>
    </row>
    <row r="1410" spans="1:16" ht="16.5" x14ac:dyDescent="0.3">
      <c r="A1410" s="14"/>
      <c r="B1410" s="13"/>
      <c r="C1410" s="23"/>
      <c r="D1410" s="21"/>
      <c r="E1410" s="24"/>
      <c r="F1410" s="19"/>
      <c r="G1410" s="19"/>
      <c r="H1410" s="19"/>
      <c r="I1410" s="20"/>
      <c r="P1410" s="35" t="str">
        <f t="array" ref="P1410">IF(ISERROR(SMALL(IF(($E$5:$E$2000&lt;&gt;0)*($A$5:$A$2000&lt;&gt;""),$A$5:$A$2000),ROW()-1)),"",INDEX($C$5:$C$2000,MATCH(SMALL(IF(($E$5:$E$2000&lt;&gt;0)*($A$5:$A$2000&lt;&gt;""),$A$5:$A$2000),ROW()-1),$A$5:$A$2000,0)))</f>
        <v/>
      </c>
    </row>
    <row r="1411" spans="1:16" ht="16.5" x14ac:dyDescent="0.3">
      <c r="A1411" s="14"/>
      <c r="B1411" s="13"/>
      <c r="C1411" s="23"/>
      <c r="D1411" s="21"/>
      <c r="E1411" s="24"/>
      <c r="F1411" s="19"/>
      <c r="G1411" s="19"/>
      <c r="H1411" s="19"/>
      <c r="I1411" s="20"/>
      <c r="P1411" s="35" t="str">
        <f t="array" ref="P1411">IF(ISERROR(SMALL(IF(($E$5:$E$2000&lt;&gt;0)*($A$5:$A$2000&lt;&gt;""),$A$5:$A$2000),ROW()-1)),"",INDEX($C$5:$C$2000,MATCH(SMALL(IF(($E$5:$E$2000&lt;&gt;0)*($A$5:$A$2000&lt;&gt;""),$A$5:$A$2000),ROW()-1),$A$5:$A$2000,0)))</f>
        <v/>
      </c>
    </row>
    <row r="1412" spans="1:16" ht="16.5" x14ac:dyDescent="0.3">
      <c r="A1412" s="14"/>
      <c r="B1412" s="13"/>
      <c r="C1412" s="23"/>
      <c r="D1412" s="21"/>
      <c r="E1412" s="24"/>
      <c r="F1412" s="19"/>
      <c r="G1412" s="19"/>
      <c r="H1412" s="19"/>
      <c r="I1412" s="20"/>
      <c r="P1412" s="35" t="str">
        <f t="array" ref="P1412">IF(ISERROR(SMALL(IF(($E$5:$E$2000&lt;&gt;0)*($A$5:$A$2000&lt;&gt;""),$A$5:$A$2000),ROW()-1)),"",INDEX($C$5:$C$2000,MATCH(SMALL(IF(($E$5:$E$2000&lt;&gt;0)*($A$5:$A$2000&lt;&gt;""),$A$5:$A$2000),ROW()-1),$A$5:$A$2000,0)))</f>
        <v/>
      </c>
    </row>
    <row r="1413" spans="1:16" ht="16.5" x14ac:dyDescent="0.3">
      <c r="A1413" s="14"/>
      <c r="B1413" s="13"/>
      <c r="C1413" s="23"/>
      <c r="D1413" s="21"/>
      <c r="E1413" s="24"/>
      <c r="F1413" s="19"/>
      <c r="G1413" s="19"/>
      <c r="H1413" s="19"/>
      <c r="I1413" s="20"/>
      <c r="P1413" s="35" t="str">
        <f t="array" ref="P1413">IF(ISERROR(SMALL(IF(($E$5:$E$2000&lt;&gt;0)*($A$5:$A$2000&lt;&gt;""),$A$5:$A$2000),ROW()-1)),"",INDEX($C$5:$C$2000,MATCH(SMALL(IF(($E$5:$E$2000&lt;&gt;0)*($A$5:$A$2000&lt;&gt;""),$A$5:$A$2000),ROW()-1),$A$5:$A$2000,0)))</f>
        <v/>
      </c>
    </row>
    <row r="1414" spans="1:16" ht="16.5" x14ac:dyDescent="0.3">
      <c r="A1414" s="14"/>
      <c r="B1414" s="13"/>
      <c r="C1414" s="23"/>
      <c r="D1414" s="21"/>
      <c r="E1414" s="24"/>
      <c r="F1414" s="19"/>
      <c r="G1414" s="19"/>
      <c r="H1414" s="19"/>
      <c r="I1414" s="20"/>
      <c r="P1414" s="35" t="str">
        <f t="array" ref="P1414">IF(ISERROR(SMALL(IF(($E$5:$E$2000&lt;&gt;0)*($A$5:$A$2000&lt;&gt;""),$A$5:$A$2000),ROW()-1)),"",INDEX($C$5:$C$2000,MATCH(SMALL(IF(($E$5:$E$2000&lt;&gt;0)*($A$5:$A$2000&lt;&gt;""),$A$5:$A$2000),ROW()-1),$A$5:$A$2000,0)))</f>
        <v/>
      </c>
    </row>
    <row r="1415" spans="1:16" ht="16.5" x14ac:dyDescent="0.3">
      <c r="A1415" s="14"/>
      <c r="B1415" s="13"/>
      <c r="C1415" s="23"/>
      <c r="D1415" s="21"/>
      <c r="E1415" s="24"/>
      <c r="F1415" s="19"/>
      <c r="G1415" s="19"/>
      <c r="H1415" s="19"/>
      <c r="I1415" s="20"/>
      <c r="P1415" s="35" t="str">
        <f t="array" ref="P1415">IF(ISERROR(SMALL(IF(($E$5:$E$2000&lt;&gt;0)*($A$5:$A$2000&lt;&gt;""),$A$5:$A$2000),ROW()-1)),"",INDEX($C$5:$C$2000,MATCH(SMALL(IF(($E$5:$E$2000&lt;&gt;0)*($A$5:$A$2000&lt;&gt;""),$A$5:$A$2000),ROW()-1),$A$5:$A$2000,0)))</f>
        <v/>
      </c>
    </row>
    <row r="1416" spans="1:16" ht="16.5" x14ac:dyDescent="0.3">
      <c r="A1416" s="14"/>
      <c r="B1416" s="13"/>
      <c r="C1416" s="23"/>
      <c r="D1416" s="21"/>
      <c r="E1416" s="24"/>
      <c r="F1416" s="19"/>
      <c r="G1416" s="19"/>
      <c r="H1416" s="19"/>
      <c r="I1416" s="20"/>
      <c r="P1416" s="35" t="str">
        <f t="array" ref="P1416">IF(ISERROR(SMALL(IF(($E$5:$E$2000&lt;&gt;0)*($A$5:$A$2000&lt;&gt;""),$A$5:$A$2000),ROW()-1)),"",INDEX($C$5:$C$2000,MATCH(SMALL(IF(($E$5:$E$2000&lt;&gt;0)*($A$5:$A$2000&lt;&gt;""),$A$5:$A$2000),ROW()-1),$A$5:$A$2000,0)))</f>
        <v/>
      </c>
    </row>
    <row r="1417" spans="1:16" ht="16.5" x14ac:dyDescent="0.3">
      <c r="A1417" s="14"/>
      <c r="B1417" s="13"/>
      <c r="C1417" s="23"/>
      <c r="D1417" s="21"/>
      <c r="E1417" s="24"/>
      <c r="F1417" s="19"/>
      <c r="G1417" s="19"/>
      <c r="H1417" s="19"/>
      <c r="I1417" s="20"/>
      <c r="P1417" s="35" t="str">
        <f t="array" ref="P1417">IF(ISERROR(SMALL(IF(($E$5:$E$2000&lt;&gt;0)*($A$5:$A$2000&lt;&gt;""),$A$5:$A$2000),ROW()-1)),"",INDEX($C$5:$C$2000,MATCH(SMALL(IF(($E$5:$E$2000&lt;&gt;0)*($A$5:$A$2000&lt;&gt;""),$A$5:$A$2000),ROW()-1),$A$5:$A$2000,0)))</f>
        <v/>
      </c>
    </row>
    <row r="1418" spans="1:16" ht="16.5" x14ac:dyDescent="0.3">
      <c r="A1418" s="14"/>
      <c r="B1418" s="13"/>
      <c r="C1418" s="23"/>
      <c r="D1418" s="21"/>
      <c r="E1418" s="24"/>
      <c r="F1418" s="19"/>
      <c r="G1418" s="19"/>
      <c r="H1418" s="19"/>
      <c r="I1418" s="20"/>
      <c r="P1418" s="35" t="str">
        <f t="array" ref="P1418">IF(ISERROR(SMALL(IF(($E$5:$E$2000&lt;&gt;0)*($A$5:$A$2000&lt;&gt;""),$A$5:$A$2000),ROW()-1)),"",INDEX($C$5:$C$2000,MATCH(SMALL(IF(($E$5:$E$2000&lt;&gt;0)*($A$5:$A$2000&lt;&gt;""),$A$5:$A$2000),ROW()-1),$A$5:$A$2000,0)))</f>
        <v/>
      </c>
    </row>
    <row r="1419" spans="1:16" ht="16.5" x14ac:dyDescent="0.3">
      <c r="A1419" s="14"/>
      <c r="B1419" s="13"/>
      <c r="C1419" s="23"/>
      <c r="D1419" s="21"/>
      <c r="E1419" s="24"/>
      <c r="F1419" s="19"/>
      <c r="G1419" s="19"/>
      <c r="H1419" s="19"/>
      <c r="I1419" s="20"/>
      <c r="P1419" s="35" t="str">
        <f t="array" ref="P1419">IF(ISERROR(SMALL(IF(($E$5:$E$2000&lt;&gt;0)*($A$5:$A$2000&lt;&gt;""),$A$5:$A$2000),ROW()-1)),"",INDEX($C$5:$C$2000,MATCH(SMALL(IF(($E$5:$E$2000&lt;&gt;0)*($A$5:$A$2000&lt;&gt;""),$A$5:$A$2000),ROW()-1),$A$5:$A$2000,0)))</f>
        <v/>
      </c>
    </row>
    <row r="1420" spans="1:16" ht="16.5" x14ac:dyDescent="0.3">
      <c r="A1420" s="14"/>
      <c r="B1420" s="13"/>
      <c r="C1420" s="23"/>
      <c r="D1420" s="21"/>
      <c r="E1420" s="24"/>
      <c r="F1420" s="19"/>
      <c r="G1420" s="19"/>
      <c r="H1420" s="19"/>
      <c r="I1420" s="20"/>
      <c r="P1420" s="35" t="str">
        <f t="array" ref="P1420">IF(ISERROR(SMALL(IF(($E$5:$E$2000&lt;&gt;0)*($A$5:$A$2000&lt;&gt;""),$A$5:$A$2000),ROW()-1)),"",INDEX($C$5:$C$2000,MATCH(SMALL(IF(($E$5:$E$2000&lt;&gt;0)*($A$5:$A$2000&lt;&gt;""),$A$5:$A$2000),ROW()-1),$A$5:$A$2000,0)))</f>
        <v/>
      </c>
    </row>
    <row r="1421" spans="1:16" ht="16.5" x14ac:dyDescent="0.3">
      <c r="A1421" s="14"/>
      <c r="B1421" s="13"/>
      <c r="C1421" s="23"/>
      <c r="D1421" s="21"/>
      <c r="E1421" s="24"/>
      <c r="F1421" s="19"/>
      <c r="G1421" s="19"/>
      <c r="H1421" s="19"/>
      <c r="I1421" s="20"/>
      <c r="P1421" s="35" t="str">
        <f t="array" ref="P1421">IF(ISERROR(SMALL(IF(($E$5:$E$2000&lt;&gt;0)*($A$5:$A$2000&lt;&gt;""),$A$5:$A$2000),ROW()-1)),"",INDEX($C$5:$C$2000,MATCH(SMALL(IF(($E$5:$E$2000&lt;&gt;0)*($A$5:$A$2000&lt;&gt;""),$A$5:$A$2000),ROW()-1),$A$5:$A$2000,0)))</f>
        <v/>
      </c>
    </row>
    <row r="1422" spans="1:16" ht="16.5" x14ac:dyDescent="0.3">
      <c r="A1422" s="14"/>
      <c r="B1422" s="13"/>
      <c r="C1422" s="23"/>
      <c r="D1422" s="21"/>
      <c r="E1422" s="24"/>
      <c r="F1422" s="19"/>
      <c r="G1422" s="19"/>
      <c r="H1422" s="19"/>
      <c r="I1422" s="20"/>
      <c r="P1422" s="35" t="str">
        <f t="array" ref="P1422">IF(ISERROR(SMALL(IF(($E$5:$E$2000&lt;&gt;0)*($A$5:$A$2000&lt;&gt;""),$A$5:$A$2000),ROW()-1)),"",INDEX($C$5:$C$2000,MATCH(SMALL(IF(($E$5:$E$2000&lt;&gt;0)*($A$5:$A$2000&lt;&gt;""),$A$5:$A$2000),ROW()-1),$A$5:$A$2000,0)))</f>
        <v/>
      </c>
    </row>
    <row r="1423" spans="1:16" ht="16.5" x14ac:dyDescent="0.3">
      <c r="A1423" s="14"/>
      <c r="B1423" s="13"/>
      <c r="C1423" s="23"/>
      <c r="D1423" s="21"/>
      <c r="E1423" s="24"/>
      <c r="F1423" s="19"/>
      <c r="G1423" s="19"/>
      <c r="H1423" s="19"/>
      <c r="I1423" s="20"/>
      <c r="P1423" s="35" t="str">
        <f t="array" ref="P1423">IF(ISERROR(SMALL(IF(($E$5:$E$2000&lt;&gt;0)*($A$5:$A$2000&lt;&gt;""),$A$5:$A$2000),ROW()-1)),"",INDEX($C$5:$C$2000,MATCH(SMALL(IF(($E$5:$E$2000&lt;&gt;0)*($A$5:$A$2000&lt;&gt;""),$A$5:$A$2000),ROW()-1),$A$5:$A$2000,0)))</f>
        <v/>
      </c>
    </row>
    <row r="1424" spans="1:16" ht="16.5" x14ac:dyDescent="0.3">
      <c r="A1424" s="14"/>
      <c r="B1424" s="13"/>
      <c r="C1424" s="23"/>
      <c r="D1424" s="21"/>
      <c r="E1424" s="24"/>
      <c r="F1424" s="19"/>
      <c r="G1424" s="19"/>
      <c r="H1424" s="19"/>
      <c r="I1424" s="20"/>
      <c r="P1424" s="35" t="str">
        <f t="array" ref="P1424">IF(ISERROR(SMALL(IF(($E$5:$E$2000&lt;&gt;0)*($A$5:$A$2000&lt;&gt;""),$A$5:$A$2000),ROW()-1)),"",INDEX($C$5:$C$2000,MATCH(SMALL(IF(($E$5:$E$2000&lt;&gt;0)*($A$5:$A$2000&lt;&gt;""),$A$5:$A$2000),ROW()-1),$A$5:$A$2000,0)))</f>
        <v/>
      </c>
    </row>
    <row r="1425" spans="1:16" ht="16.5" x14ac:dyDescent="0.3">
      <c r="A1425" s="14"/>
      <c r="B1425" s="13"/>
      <c r="C1425" s="23"/>
      <c r="D1425" s="21"/>
      <c r="E1425" s="24"/>
      <c r="F1425" s="19"/>
      <c r="G1425" s="19"/>
      <c r="H1425" s="19"/>
      <c r="I1425" s="20"/>
      <c r="P1425" s="35" t="str">
        <f t="array" ref="P1425">IF(ISERROR(SMALL(IF(($E$5:$E$2000&lt;&gt;0)*($A$5:$A$2000&lt;&gt;""),$A$5:$A$2000),ROW()-1)),"",INDEX($C$5:$C$2000,MATCH(SMALL(IF(($E$5:$E$2000&lt;&gt;0)*($A$5:$A$2000&lt;&gt;""),$A$5:$A$2000),ROW()-1),$A$5:$A$2000,0)))</f>
        <v/>
      </c>
    </row>
    <row r="1426" spans="1:16" ht="16.5" x14ac:dyDescent="0.3">
      <c r="A1426" s="14"/>
      <c r="B1426" s="13"/>
      <c r="C1426" s="23"/>
      <c r="D1426" s="21"/>
      <c r="E1426" s="24"/>
      <c r="F1426" s="19"/>
      <c r="G1426" s="19"/>
      <c r="H1426" s="19"/>
      <c r="I1426" s="20"/>
      <c r="P1426" s="35" t="str">
        <f t="array" ref="P1426">IF(ISERROR(SMALL(IF(($E$5:$E$2000&lt;&gt;0)*($A$5:$A$2000&lt;&gt;""),$A$5:$A$2000),ROW()-1)),"",INDEX($C$5:$C$2000,MATCH(SMALL(IF(($E$5:$E$2000&lt;&gt;0)*($A$5:$A$2000&lt;&gt;""),$A$5:$A$2000),ROW()-1),$A$5:$A$2000,0)))</f>
        <v/>
      </c>
    </row>
    <row r="1427" spans="1:16" ht="16.5" x14ac:dyDescent="0.3">
      <c r="A1427" s="14"/>
      <c r="B1427" s="13"/>
      <c r="C1427" s="23"/>
      <c r="D1427" s="21"/>
      <c r="E1427" s="24"/>
      <c r="F1427" s="19"/>
      <c r="G1427" s="19"/>
      <c r="H1427" s="19"/>
      <c r="I1427" s="20"/>
      <c r="P1427" s="35" t="str">
        <f t="array" ref="P1427">IF(ISERROR(SMALL(IF(($E$5:$E$2000&lt;&gt;0)*($A$5:$A$2000&lt;&gt;""),$A$5:$A$2000),ROW()-1)),"",INDEX($C$5:$C$2000,MATCH(SMALL(IF(($E$5:$E$2000&lt;&gt;0)*($A$5:$A$2000&lt;&gt;""),$A$5:$A$2000),ROW()-1),$A$5:$A$2000,0)))</f>
        <v/>
      </c>
    </row>
    <row r="1428" spans="1:16" ht="16.5" x14ac:dyDescent="0.3">
      <c r="A1428" s="14"/>
      <c r="B1428" s="13"/>
      <c r="C1428" s="23"/>
      <c r="D1428" s="21"/>
      <c r="E1428" s="24"/>
      <c r="F1428" s="19"/>
      <c r="G1428" s="19"/>
      <c r="H1428" s="19"/>
      <c r="I1428" s="20"/>
      <c r="P1428" s="35" t="str">
        <f t="array" ref="P1428">IF(ISERROR(SMALL(IF(($E$5:$E$2000&lt;&gt;0)*($A$5:$A$2000&lt;&gt;""),$A$5:$A$2000),ROW()-1)),"",INDEX($C$5:$C$2000,MATCH(SMALL(IF(($E$5:$E$2000&lt;&gt;0)*($A$5:$A$2000&lt;&gt;""),$A$5:$A$2000),ROW()-1),$A$5:$A$2000,0)))</f>
        <v/>
      </c>
    </row>
    <row r="1429" spans="1:16" ht="16.5" x14ac:dyDescent="0.3">
      <c r="A1429" s="14"/>
      <c r="B1429" s="13"/>
      <c r="C1429" s="23"/>
      <c r="D1429" s="21"/>
      <c r="E1429" s="24"/>
      <c r="F1429" s="19"/>
      <c r="G1429" s="19"/>
      <c r="H1429" s="19"/>
      <c r="I1429" s="20"/>
      <c r="P1429" s="35" t="str">
        <f t="array" ref="P1429">IF(ISERROR(SMALL(IF(($E$5:$E$2000&lt;&gt;0)*($A$5:$A$2000&lt;&gt;""),$A$5:$A$2000),ROW()-1)),"",INDEX($C$5:$C$2000,MATCH(SMALL(IF(($E$5:$E$2000&lt;&gt;0)*($A$5:$A$2000&lt;&gt;""),$A$5:$A$2000),ROW()-1),$A$5:$A$2000,0)))</f>
        <v/>
      </c>
    </row>
    <row r="1430" spans="1:16" ht="16.5" x14ac:dyDescent="0.3">
      <c r="A1430" s="14"/>
      <c r="B1430" s="13"/>
      <c r="C1430" s="23"/>
      <c r="D1430" s="21"/>
      <c r="E1430" s="24"/>
      <c r="F1430" s="19"/>
      <c r="G1430" s="19"/>
      <c r="H1430" s="19"/>
      <c r="I1430" s="20"/>
      <c r="P1430" s="35" t="str">
        <f t="array" ref="P1430">IF(ISERROR(SMALL(IF(($E$5:$E$2000&lt;&gt;0)*($A$5:$A$2000&lt;&gt;""),$A$5:$A$2000),ROW()-1)),"",INDEX($C$5:$C$2000,MATCH(SMALL(IF(($E$5:$E$2000&lt;&gt;0)*($A$5:$A$2000&lt;&gt;""),$A$5:$A$2000),ROW()-1),$A$5:$A$2000,0)))</f>
        <v/>
      </c>
    </row>
    <row r="1431" spans="1:16" ht="16.5" x14ac:dyDescent="0.3">
      <c r="A1431" s="14"/>
      <c r="B1431" s="13"/>
      <c r="C1431" s="23"/>
      <c r="D1431" s="21"/>
      <c r="E1431" s="24"/>
      <c r="F1431" s="19"/>
      <c r="G1431" s="19"/>
      <c r="H1431" s="19"/>
      <c r="I1431" s="20"/>
      <c r="P1431" s="35" t="str">
        <f t="array" ref="P1431">IF(ISERROR(SMALL(IF(($E$5:$E$2000&lt;&gt;0)*($A$5:$A$2000&lt;&gt;""),$A$5:$A$2000),ROW()-1)),"",INDEX($C$5:$C$2000,MATCH(SMALL(IF(($E$5:$E$2000&lt;&gt;0)*($A$5:$A$2000&lt;&gt;""),$A$5:$A$2000),ROW()-1),$A$5:$A$2000,0)))</f>
        <v/>
      </c>
    </row>
    <row r="1432" spans="1:16" ht="16.5" x14ac:dyDescent="0.3">
      <c r="A1432" s="14"/>
      <c r="B1432" s="13"/>
      <c r="C1432" s="23"/>
      <c r="D1432" s="21"/>
      <c r="E1432" s="24"/>
      <c r="F1432" s="19"/>
      <c r="G1432" s="19"/>
      <c r="H1432" s="19"/>
      <c r="I1432" s="20"/>
      <c r="P1432" s="35" t="str">
        <f t="array" ref="P1432">IF(ISERROR(SMALL(IF(($E$5:$E$2000&lt;&gt;0)*($A$5:$A$2000&lt;&gt;""),$A$5:$A$2000),ROW()-1)),"",INDEX($C$5:$C$2000,MATCH(SMALL(IF(($E$5:$E$2000&lt;&gt;0)*($A$5:$A$2000&lt;&gt;""),$A$5:$A$2000),ROW()-1),$A$5:$A$2000,0)))</f>
        <v/>
      </c>
    </row>
    <row r="1433" spans="1:16" ht="16.5" x14ac:dyDescent="0.3">
      <c r="A1433" s="14"/>
      <c r="B1433" s="13"/>
      <c r="C1433" s="23"/>
      <c r="D1433" s="21"/>
      <c r="E1433" s="24"/>
      <c r="F1433" s="19"/>
      <c r="G1433" s="19"/>
      <c r="H1433" s="19"/>
      <c r="I1433" s="20"/>
      <c r="P1433" s="35" t="str">
        <f t="array" ref="P1433">IF(ISERROR(SMALL(IF(($E$5:$E$2000&lt;&gt;0)*($A$5:$A$2000&lt;&gt;""),$A$5:$A$2000),ROW()-1)),"",INDEX($C$5:$C$2000,MATCH(SMALL(IF(($E$5:$E$2000&lt;&gt;0)*($A$5:$A$2000&lt;&gt;""),$A$5:$A$2000),ROW()-1),$A$5:$A$2000,0)))</f>
        <v/>
      </c>
    </row>
    <row r="1434" spans="1:16" ht="16.5" x14ac:dyDescent="0.3">
      <c r="A1434" s="14"/>
      <c r="B1434" s="13"/>
      <c r="C1434" s="23"/>
      <c r="D1434" s="21"/>
      <c r="E1434" s="24"/>
      <c r="F1434" s="19"/>
      <c r="G1434" s="19"/>
      <c r="H1434" s="19"/>
      <c r="I1434" s="20"/>
      <c r="P1434" s="35" t="str">
        <f t="array" ref="P1434">IF(ISERROR(SMALL(IF(($E$5:$E$2000&lt;&gt;0)*($A$5:$A$2000&lt;&gt;""),$A$5:$A$2000),ROW()-1)),"",INDEX($C$5:$C$2000,MATCH(SMALL(IF(($E$5:$E$2000&lt;&gt;0)*($A$5:$A$2000&lt;&gt;""),$A$5:$A$2000),ROW()-1),$A$5:$A$2000,0)))</f>
        <v/>
      </c>
    </row>
    <row r="1435" spans="1:16" ht="16.5" x14ac:dyDescent="0.3">
      <c r="A1435" s="14"/>
      <c r="B1435" s="13"/>
      <c r="C1435" s="23"/>
      <c r="D1435" s="21"/>
      <c r="E1435" s="24"/>
      <c r="F1435" s="19"/>
      <c r="G1435" s="19"/>
      <c r="H1435" s="19"/>
      <c r="I1435" s="20"/>
      <c r="P1435" s="35" t="str">
        <f t="array" ref="P1435">IF(ISERROR(SMALL(IF(($E$5:$E$2000&lt;&gt;0)*($A$5:$A$2000&lt;&gt;""),$A$5:$A$2000),ROW()-1)),"",INDEX($C$5:$C$2000,MATCH(SMALL(IF(($E$5:$E$2000&lt;&gt;0)*($A$5:$A$2000&lt;&gt;""),$A$5:$A$2000),ROW()-1),$A$5:$A$2000,0)))</f>
        <v/>
      </c>
    </row>
    <row r="1436" spans="1:16" ht="16.5" x14ac:dyDescent="0.3">
      <c r="A1436" s="14"/>
      <c r="B1436" s="13"/>
      <c r="C1436" s="23"/>
      <c r="D1436" s="21"/>
      <c r="E1436" s="24"/>
      <c r="F1436" s="19"/>
      <c r="G1436" s="19"/>
      <c r="H1436" s="19"/>
      <c r="I1436" s="20"/>
      <c r="P1436" s="35" t="str">
        <f t="array" ref="P1436">IF(ISERROR(SMALL(IF(($E$5:$E$2000&lt;&gt;0)*($A$5:$A$2000&lt;&gt;""),$A$5:$A$2000),ROW()-1)),"",INDEX($C$5:$C$2000,MATCH(SMALL(IF(($E$5:$E$2000&lt;&gt;0)*($A$5:$A$2000&lt;&gt;""),$A$5:$A$2000),ROW()-1),$A$5:$A$2000,0)))</f>
        <v/>
      </c>
    </row>
    <row r="1437" spans="1:16" ht="16.5" x14ac:dyDescent="0.3">
      <c r="A1437" s="14"/>
      <c r="B1437" s="13"/>
      <c r="C1437" s="23"/>
      <c r="D1437" s="21"/>
      <c r="E1437" s="24"/>
      <c r="F1437" s="19"/>
      <c r="G1437" s="19"/>
      <c r="H1437" s="19"/>
      <c r="I1437" s="20"/>
      <c r="P1437" s="35" t="str">
        <f t="array" ref="P1437">IF(ISERROR(SMALL(IF(($E$5:$E$2000&lt;&gt;0)*($A$5:$A$2000&lt;&gt;""),$A$5:$A$2000),ROW()-1)),"",INDEX($C$5:$C$2000,MATCH(SMALL(IF(($E$5:$E$2000&lt;&gt;0)*($A$5:$A$2000&lt;&gt;""),$A$5:$A$2000),ROW()-1),$A$5:$A$2000,0)))</f>
        <v/>
      </c>
    </row>
    <row r="1438" spans="1:16" ht="16.5" x14ac:dyDescent="0.3">
      <c r="A1438" s="14"/>
      <c r="B1438" s="13"/>
      <c r="C1438" s="23"/>
      <c r="D1438" s="21"/>
      <c r="E1438" s="24"/>
      <c r="F1438" s="19"/>
      <c r="G1438" s="19"/>
      <c r="H1438" s="19"/>
      <c r="I1438" s="20"/>
      <c r="P1438" s="35" t="str">
        <f t="array" ref="P1438">IF(ISERROR(SMALL(IF(($E$5:$E$2000&lt;&gt;0)*($A$5:$A$2000&lt;&gt;""),$A$5:$A$2000),ROW()-1)),"",INDEX($C$5:$C$2000,MATCH(SMALL(IF(($E$5:$E$2000&lt;&gt;0)*($A$5:$A$2000&lt;&gt;""),$A$5:$A$2000),ROW()-1),$A$5:$A$2000,0)))</f>
        <v/>
      </c>
    </row>
    <row r="1439" spans="1:16" ht="16.5" x14ac:dyDescent="0.3">
      <c r="A1439" s="14"/>
      <c r="B1439" s="13"/>
      <c r="C1439" s="23"/>
      <c r="D1439" s="21"/>
      <c r="E1439" s="24"/>
      <c r="F1439" s="19"/>
      <c r="G1439" s="19"/>
      <c r="H1439" s="19"/>
      <c r="I1439" s="20"/>
      <c r="P1439" s="35" t="str">
        <f t="array" ref="P1439">IF(ISERROR(SMALL(IF(($E$5:$E$2000&lt;&gt;0)*($A$5:$A$2000&lt;&gt;""),$A$5:$A$2000),ROW()-1)),"",INDEX($C$5:$C$2000,MATCH(SMALL(IF(($E$5:$E$2000&lt;&gt;0)*($A$5:$A$2000&lt;&gt;""),$A$5:$A$2000),ROW()-1),$A$5:$A$2000,0)))</f>
        <v/>
      </c>
    </row>
    <row r="1440" spans="1:16" ht="16.5" x14ac:dyDescent="0.3">
      <c r="A1440" s="14"/>
      <c r="B1440" s="13"/>
      <c r="C1440" s="23"/>
      <c r="D1440" s="21"/>
      <c r="E1440" s="24"/>
      <c r="F1440" s="19"/>
      <c r="G1440" s="19"/>
      <c r="H1440" s="19"/>
      <c r="I1440" s="20"/>
      <c r="P1440" s="35" t="str">
        <f t="array" ref="P1440">IF(ISERROR(SMALL(IF(($E$5:$E$2000&lt;&gt;0)*($A$5:$A$2000&lt;&gt;""),$A$5:$A$2000),ROW()-1)),"",INDEX($C$5:$C$2000,MATCH(SMALL(IF(($E$5:$E$2000&lt;&gt;0)*($A$5:$A$2000&lt;&gt;""),$A$5:$A$2000),ROW()-1),$A$5:$A$2000,0)))</f>
        <v/>
      </c>
    </row>
    <row r="1441" spans="1:16" ht="16.5" x14ac:dyDescent="0.3">
      <c r="A1441" s="14"/>
      <c r="B1441" s="13"/>
      <c r="C1441" s="23"/>
      <c r="D1441" s="21"/>
      <c r="E1441" s="24"/>
      <c r="F1441" s="19"/>
      <c r="G1441" s="19"/>
      <c r="H1441" s="19"/>
      <c r="I1441" s="20"/>
      <c r="P1441" s="35" t="str">
        <f t="array" ref="P1441">IF(ISERROR(SMALL(IF(($E$5:$E$2000&lt;&gt;0)*($A$5:$A$2000&lt;&gt;""),$A$5:$A$2000),ROW()-1)),"",INDEX($C$5:$C$2000,MATCH(SMALL(IF(($E$5:$E$2000&lt;&gt;0)*($A$5:$A$2000&lt;&gt;""),$A$5:$A$2000),ROW()-1),$A$5:$A$2000,0)))</f>
        <v/>
      </c>
    </row>
    <row r="1442" spans="1:16" ht="16.5" x14ac:dyDescent="0.3">
      <c r="A1442" s="14"/>
      <c r="B1442" s="13"/>
      <c r="C1442" s="23"/>
      <c r="D1442" s="21"/>
      <c r="E1442" s="24"/>
      <c r="F1442" s="19"/>
      <c r="G1442" s="19"/>
      <c r="H1442" s="19"/>
      <c r="I1442" s="20"/>
      <c r="P1442" s="35" t="str">
        <f t="array" ref="P1442">IF(ISERROR(SMALL(IF(($E$5:$E$2000&lt;&gt;0)*($A$5:$A$2000&lt;&gt;""),$A$5:$A$2000),ROW()-1)),"",INDEX($C$5:$C$2000,MATCH(SMALL(IF(($E$5:$E$2000&lt;&gt;0)*($A$5:$A$2000&lt;&gt;""),$A$5:$A$2000),ROW()-1),$A$5:$A$2000,0)))</f>
        <v/>
      </c>
    </row>
    <row r="1443" spans="1:16" ht="16.5" x14ac:dyDescent="0.3">
      <c r="A1443" s="14"/>
      <c r="B1443" s="13"/>
      <c r="C1443" s="23"/>
      <c r="D1443" s="21"/>
      <c r="E1443" s="24"/>
      <c r="F1443" s="19"/>
      <c r="G1443" s="19"/>
      <c r="H1443" s="19"/>
      <c r="I1443" s="20"/>
      <c r="P1443" s="35" t="str">
        <f t="array" ref="P1443">IF(ISERROR(SMALL(IF(($E$5:$E$2000&lt;&gt;0)*($A$5:$A$2000&lt;&gt;""),$A$5:$A$2000),ROW()-1)),"",INDEX($C$5:$C$2000,MATCH(SMALL(IF(($E$5:$E$2000&lt;&gt;0)*($A$5:$A$2000&lt;&gt;""),$A$5:$A$2000),ROW()-1),$A$5:$A$2000,0)))</f>
        <v/>
      </c>
    </row>
    <row r="1444" spans="1:16" ht="16.5" x14ac:dyDescent="0.3">
      <c r="A1444" s="14"/>
      <c r="B1444" s="13"/>
      <c r="C1444" s="23"/>
      <c r="D1444" s="21"/>
      <c r="E1444" s="24"/>
      <c r="F1444" s="19"/>
      <c r="G1444" s="19"/>
      <c r="H1444" s="19"/>
      <c r="I1444" s="20"/>
      <c r="P1444" s="35" t="str">
        <f t="array" ref="P1444">IF(ISERROR(SMALL(IF(($E$5:$E$2000&lt;&gt;0)*($A$5:$A$2000&lt;&gt;""),$A$5:$A$2000),ROW()-1)),"",INDEX($C$5:$C$2000,MATCH(SMALL(IF(($E$5:$E$2000&lt;&gt;0)*($A$5:$A$2000&lt;&gt;""),$A$5:$A$2000),ROW()-1),$A$5:$A$2000,0)))</f>
        <v/>
      </c>
    </row>
    <row r="1445" spans="1:16" ht="16.5" x14ac:dyDescent="0.3">
      <c r="A1445" s="14"/>
      <c r="B1445" s="13"/>
      <c r="C1445" s="23"/>
      <c r="D1445" s="21"/>
      <c r="E1445" s="24"/>
      <c r="F1445" s="19"/>
      <c r="G1445" s="19"/>
      <c r="H1445" s="19"/>
      <c r="I1445" s="20"/>
      <c r="P1445" s="35" t="str">
        <f t="array" ref="P1445">IF(ISERROR(SMALL(IF(($E$5:$E$2000&lt;&gt;0)*($A$5:$A$2000&lt;&gt;""),$A$5:$A$2000),ROW()-1)),"",INDEX($C$5:$C$2000,MATCH(SMALL(IF(($E$5:$E$2000&lt;&gt;0)*($A$5:$A$2000&lt;&gt;""),$A$5:$A$2000),ROW()-1),$A$5:$A$2000,0)))</f>
        <v/>
      </c>
    </row>
    <row r="1446" spans="1:16" ht="16.5" x14ac:dyDescent="0.3">
      <c r="A1446" s="14"/>
      <c r="B1446" s="13"/>
      <c r="C1446" s="23"/>
      <c r="D1446" s="21"/>
      <c r="E1446" s="24"/>
      <c r="F1446" s="19"/>
      <c r="G1446" s="19"/>
      <c r="H1446" s="19"/>
      <c r="I1446" s="20"/>
      <c r="P1446" s="35" t="str">
        <f t="array" ref="P1446">IF(ISERROR(SMALL(IF(($E$5:$E$2000&lt;&gt;0)*($A$5:$A$2000&lt;&gt;""),$A$5:$A$2000),ROW()-1)),"",INDEX($C$5:$C$2000,MATCH(SMALL(IF(($E$5:$E$2000&lt;&gt;0)*($A$5:$A$2000&lt;&gt;""),$A$5:$A$2000),ROW()-1),$A$5:$A$2000,0)))</f>
        <v/>
      </c>
    </row>
    <row r="1447" spans="1:16" ht="16.5" x14ac:dyDescent="0.3">
      <c r="A1447" s="14"/>
      <c r="B1447" s="13"/>
      <c r="C1447" s="23"/>
      <c r="D1447" s="21"/>
      <c r="E1447" s="24"/>
      <c r="F1447" s="19"/>
      <c r="G1447" s="19"/>
      <c r="H1447" s="19"/>
      <c r="I1447" s="20"/>
      <c r="P1447" s="35" t="str">
        <f t="array" ref="P1447">IF(ISERROR(SMALL(IF(($E$5:$E$2000&lt;&gt;0)*($A$5:$A$2000&lt;&gt;""),$A$5:$A$2000),ROW()-1)),"",INDEX($C$5:$C$2000,MATCH(SMALL(IF(($E$5:$E$2000&lt;&gt;0)*($A$5:$A$2000&lt;&gt;""),$A$5:$A$2000),ROW()-1),$A$5:$A$2000,0)))</f>
        <v/>
      </c>
    </row>
    <row r="1448" spans="1:16" ht="16.5" x14ac:dyDescent="0.3">
      <c r="A1448" s="14"/>
      <c r="B1448" s="13"/>
      <c r="C1448" s="23"/>
      <c r="D1448" s="21"/>
      <c r="E1448" s="24"/>
      <c r="F1448" s="19"/>
      <c r="G1448" s="19"/>
      <c r="H1448" s="19"/>
      <c r="I1448" s="20"/>
      <c r="P1448" s="35" t="str">
        <f t="array" ref="P1448">IF(ISERROR(SMALL(IF(($E$5:$E$2000&lt;&gt;0)*($A$5:$A$2000&lt;&gt;""),$A$5:$A$2000),ROW()-1)),"",INDEX($C$5:$C$2000,MATCH(SMALL(IF(($E$5:$E$2000&lt;&gt;0)*($A$5:$A$2000&lt;&gt;""),$A$5:$A$2000),ROW()-1),$A$5:$A$2000,0)))</f>
        <v/>
      </c>
    </row>
    <row r="1449" spans="1:16" ht="16.5" x14ac:dyDescent="0.3">
      <c r="A1449" s="14"/>
      <c r="B1449" s="13"/>
      <c r="C1449" s="23"/>
      <c r="D1449" s="21"/>
      <c r="E1449" s="24"/>
      <c r="F1449" s="19"/>
      <c r="G1449" s="19"/>
      <c r="H1449" s="19"/>
      <c r="I1449" s="20"/>
      <c r="P1449" s="35" t="str">
        <f t="array" ref="P1449">IF(ISERROR(SMALL(IF(($E$5:$E$2000&lt;&gt;0)*($A$5:$A$2000&lt;&gt;""),$A$5:$A$2000),ROW()-1)),"",INDEX($C$5:$C$2000,MATCH(SMALL(IF(($E$5:$E$2000&lt;&gt;0)*($A$5:$A$2000&lt;&gt;""),$A$5:$A$2000),ROW()-1),$A$5:$A$2000,0)))</f>
        <v/>
      </c>
    </row>
    <row r="1450" spans="1:16" ht="16.5" x14ac:dyDescent="0.3">
      <c r="A1450" s="14"/>
      <c r="B1450" s="13"/>
      <c r="C1450" s="23"/>
      <c r="D1450" s="21"/>
      <c r="E1450" s="24"/>
      <c r="F1450" s="19"/>
      <c r="G1450" s="19"/>
      <c r="H1450" s="19"/>
      <c r="I1450" s="20"/>
      <c r="P1450" s="35" t="str">
        <f t="array" ref="P1450">IF(ISERROR(SMALL(IF(($E$5:$E$2000&lt;&gt;0)*($A$5:$A$2000&lt;&gt;""),$A$5:$A$2000),ROW()-1)),"",INDEX($C$5:$C$2000,MATCH(SMALL(IF(($E$5:$E$2000&lt;&gt;0)*($A$5:$A$2000&lt;&gt;""),$A$5:$A$2000),ROW()-1),$A$5:$A$2000,0)))</f>
        <v/>
      </c>
    </row>
    <row r="1451" spans="1:16" ht="16.5" x14ac:dyDescent="0.3">
      <c r="A1451" s="14"/>
      <c r="B1451" s="13"/>
      <c r="C1451" s="23"/>
      <c r="D1451" s="21"/>
      <c r="E1451" s="24"/>
      <c r="F1451" s="19"/>
      <c r="G1451" s="19"/>
      <c r="H1451" s="19"/>
      <c r="I1451" s="20"/>
      <c r="P1451" s="35" t="str">
        <f t="array" ref="P1451">IF(ISERROR(SMALL(IF(($E$5:$E$2000&lt;&gt;0)*($A$5:$A$2000&lt;&gt;""),$A$5:$A$2000),ROW()-1)),"",INDEX($C$5:$C$2000,MATCH(SMALL(IF(($E$5:$E$2000&lt;&gt;0)*($A$5:$A$2000&lt;&gt;""),$A$5:$A$2000),ROW()-1),$A$5:$A$2000,0)))</f>
        <v/>
      </c>
    </row>
    <row r="1452" spans="1:16" ht="16.5" x14ac:dyDescent="0.3">
      <c r="A1452" s="14"/>
      <c r="B1452" s="13"/>
      <c r="C1452" s="23"/>
      <c r="D1452" s="21"/>
      <c r="E1452" s="24"/>
      <c r="F1452" s="19"/>
      <c r="G1452" s="19"/>
      <c r="H1452" s="19"/>
      <c r="I1452" s="20"/>
      <c r="P1452" s="35" t="str">
        <f t="array" ref="P1452">IF(ISERROR(SMALL(IF(($E$5:$E$2000&lt;&gt;0)*($A$5:$A$2000&lt;&gt;""),$A$5:$A$2000),ROW()-1)),"",INDEX($C$5:$C$2000,MATCH(SMALL(IF(($E$5:$E$2000&lt;&gt;0)*($A$5:$A$2000&lt;&gt;""),$A$5:$A$2000),ROW()-1),$A$5:$A$2000,0)))</f>
        <v/>
      </c>
    </row>
    <row r="1453" spans="1:16" ht="16.5" x14ac:dyDescent="0.3">
      <c r="A1453" s="14"/>
      <c r="B1453" s="13"/>
      <c r="C1453" s="23"/>
      <c r="D1453" s="21"/>
      <c r="E1453" s="24"/>
      <c r="F1453" s="19"/>
      <c r="G1453" s="19"/>
      <c r="H1453" s="19"/>
      <c r="I1453" s="20"/>
      <c r="P1453" s="35" t="str">
        <f t="array" ref="P1453">IF(ISERROR(SMALL(IF(($E$5:$E$2000&lt;&gt;0)*($A$5:$A$2000&lt;&gt;""),$A$5:$A$2000),ROW()-1)),"",INDEX($C$5:$C$2000,MATCH(SMALL(IF(($E$5:$E$2000&lt;&gt;0)*($A$5:$A$2000&lt;&gt;""),$A$5:$A$2000),ROW()-1),$A$5:$A$2000,0)))</f>
        <v/>
      </c>
    </row>
    <row r="1454" spans="1:16" ht="16.5" x14ac:dyDescent="0.3">
      <c r="A1454" s="14"/>
      <c r="B1454" s="13"/>
      <c r="C1454" s="23"/>
      <c r="D1454" s="21"/>
      <c r="E1454" s="24"/>
      <c r="F1454" s="19"/>
      <c r="G1454" s="19"/>
      <c r="H1454" s="19"/>
      <c r="I1454" s="20"/>
      <c r="P1454" s="35" t="str">
        <f t="array" ref="P1454">IF(ISERROR(SMALL(IF(($E$5:$E$2000&lt;&gt;0)*($A$5:$A$2000&lt;&gt;""),$A$5:$A$2000),ROW()-1)),"",INDEX($C$5:$C$2000,MATCH(SMALL(IF(($E$5:$E$2000&lt;&gt;0)*($A$5:$A$2000&lt;&gt;""),$A$5:$A$2000),ROW()-1),$A$5:$A$2000,0)))</f>
        <v/>
      </c>
    </row>
    <row r="1455" spans="1:16" ht="16.5" x14ac:dyDescent="0.3">
      <c r="A1455" s="14"/>
      <c r="B1455" s="13"/>
      <c r="C1455" s="23"/>
      <c r="D1455" s="21"/>
      <c r="E1455" s="24"/>
      <c r="F1455" s="19"/>
      <c r="G1455" s="19"/>
      <c r="H1455" s="19"/>
      <c r="I1455" s="20"/>
      <c r="P1455" s="35" t="str">
        <f t="array" ref="P1455">IF(ISERROR(SMALL(IF(($E$5:$E$2000&lt;&gt;0)*($A$5:$A$2000&lt;&gt;""),$A$5:$A$2000),ROW()-1)),"",INDEX($C$5:$C$2000,MATCH(SMALL(IF(($E$5:$E$2000&lt;&gt;0)*($A$5:$A$2000&lt;&gt;""),$A$5:$A$2000),ROW()-1),$A$5:$A$2000,0)))</f>
        <v/>
      </c>
    </row>
    <row r="1456" spans="1:16" ht="16.5" x14ac:dyDescent="0.3">
      <c r="A1456" s="14"/>
      <c r="B1456" s="13"/>
      <c r="C1456" s="23"/>
      <c r="D1456" s="21"/>
      <c r="E1456" s="24"/>
      <c r="F1456" s="19"/>
      <c r="G1456" s="19"/>
      <c r="H1456" s="19"/>
      <c r="I1456" s="20"/>
      <c r="P1456" s="35" t="str">
        <f t="array" ref="P1456">IF(ISERROR(SMALL(IF(($E$5:$E$2000&lt;&gt;0)*($A$5:$A$2000&lt;&gt;""),$A$5:$A$2000),ROW()-1)),"",INDEX($C$5:$C$2000,MATCH(SMALL(IF(($E$5:$E$2000&lt;&gt;0)*($A$5:$A$2000&lt;&gt;""),$A$5:$A$2000),ROW()-1),$A$5:$A$2000,0)))</f>
        <v/>
      </c>
    </row>
    <row r="1457" spans="1:16" ht="16.5" x14ac:dyDescent="0.3">
      <c r="A1457" s="14"/>
      <c r="B1457" s="13"/>
      <c r="C1457" s="23"/>
      <c r="D1457" s="21"/>
      <c r="E1457" s="24"/>
      <c r="F1457" s="19"/>
      <c r="G1457" s="19"/>
      <c r="H1457" s="19"/>
      <c r="I1457" s="20"/>
      <c r="P1457" s="35" t="str">
        <f t="array" ref="P1457">IF(ISERROR(SMALL(IF(($E$5:$E$2000&lt;&gt;0)*($A$5:$A$2000&lt;&gt;""),$A$5:$A$2000),ROW()-1)),"",INDEX($C$5:$C$2000,MATCH(SMALL(IF(($E$5:$E$2000&lt;&gt;0)*($A$5:$A$2000&lt;&gt;""),$A$5:$A$2000),ROW()-1),$A$5:$A$2000,0)))</f>
        <v/>
      </c>
    </row>
    <row r="1458" spans="1:16" ht="16.5" x14ac:dyDescent="0.3">
      <c r="A1458" s="14"/>
      <c r="B1458" s="13"/>
      <c r="C1458" s="23"/>
      <c r="D1458" s="21"/>
      <c r="E1458" s="24"/>
      <c r="F1458" s="19"/>
      <c r="G1458" s="19"/>
      <c r="H1458" s="19"/>
      <c r="I1458" s="20"/>
      <c r="P1458" s="35" t="str">
        <f t="array" ref="P1458">IF(ISERROR(SMALL(IF(($E$5:$E$2000&lt;&gt;0)*($A$5:$A$2000&lt;&gt;""),$A$5:$A$2000),ROW()-1)),"",INDEX($C$5:$C$2000,MATCH(SMALL(IF(($E$5:$E$2000&lt;&gt;0)*($A$5:$A$2000&lt;&gt;""),$A$5:$A$2000),ROW()-1),$A$5:$A$2000,0)))</f>
        <v/>
      </c>
    </row>
    <row r="1459" spans="1:16" ht="16.5" x14ac:dyDescent="0.3">
      <c r="A1459" s="14"/>
      <c r="B1459" s="13"/>
      <c r="C1459" s="23"/>
      <c r="D1459" s="21"/>
      <c r="E1459" s="24"/>
      <c r="F1459" s="19"/>
      <c r="G1459" s="19"/>
      <c r="H1459" s="19"/>
      <c r="I1459" s="20"/>
      <c r="P1459" s="35" t="str">
        <f t="array" ref="P1459">IF(ISERROR(SMALL(IF(($E$5:$E$2000&lt;&gt;0)*($A$5:$A$2000&lt;&gt;""),$A$5:$A$2000),ROW()-1)),"",INDEX($C$5:$C$2000,MATCH(SMALL(IF(($E$5:$E$2000&lt;&gt;0)*($A$5:$A$2000&lt;&gt;""),$A$5:$A$2000),ROW()-1),$A$5:$A$2000,0)))</f>
        <v/>
      </c>
    </row>
    <row r="1460" spans="1:16" ht="16.5" x14ac:dyDescent="0.3">
      <c r="A1460" s="14"/>
      <c r="B1460" s="13"/>
      <c r="C1460" s="23"/>
      <c r="D1460" s="21"/>
      <c r="E1460" s="24"/>
      <c r="F1460" s="19"/>
      <c r="G1460" s="19"/>
      <c r="H1460" s="19"/>
      <c r="I1460" s="20"/>
      <c r="P1460" s="35" t="str">
        <f t="array" ref="P1460">IF(ISERROR(SMALL(IF(($E$5:$E$2000&lt;&gt;0)*($A$5:$A$2000&lt;&gt;""),$A$5:$A$2000),ROW()-1)),"",INDEX($C$5:$C$2000,MATCH(SMALL(IF(($E$5:$E$2000&lt;&gt;0)*($A$5:$A$2000&lt;&gt;""),$A$5:$A$2000),ROW()-1),$A$5:$A$2000,0)))</f>
        <v/>
      </c>
    </row>
    <row r="1461" spans="1:16" ht="16.5" x14ac:dyDescent="0.3">
      <c r="A1461" s="14"/>
      <c r="B1461" s="13"/>
      <c r="C1461" s="23"/>
      <c r="D1461" s="21"/>
      <c r="E1461" s="24"/>
      <c r="F1461" s="19"/>
      <c r="G1461" s="19"/>
      <c r="H1461" s="19"/>
      <c r="I1461" s="20"/>
      <c r="P1461" s="35" t="str">
        <f t="array" ref="P1461">IF(ISERROR(SMALL(IF(($E$5:$E$2000&lt;&gt;0)*($A$5:$A$2000&lt;&gt;""),$A$5:$A$2000),ROW()-1)),"",INDEX($C$5:$C$2000,MATCH(SMALL(IF(($E$5:$E$2000&lt;&gt;0)*($A$5:$A$2000&lt;&gt;""),$A$5:$A$2000),ROW()-1),$A$5:$A$2000,0)))</f>
        <v/>
      </c>
    </row>
    <row r="1462" spans="1:16" ht="16.5" x14ac:dyDescent="0.3">
      <c r="A1462" s="14"/>
      <c r="B1462" s="13"/>
      <c r="C1462" s="23"/>
      <c r="D1462" s="21"/>
      <c r="E1462" s="24"/>
      <c r="F1462" s="19"/>
      <c r="G1462" s="19"/>
      <c r="H1462" s="19"/>
      <c r="I1462" s="20"/>
      <c r="P1462" s="35" t="str">
        <f t="array" ref="P1462">IF(ISERROR(SMALL(IF(($E$5:$E$2000&lt;&gt;0)*($A$5:$A$2000&lt;&gt;""),$A$5:$A$2000),ROW()-1)),"",INDEX($C$5:$C$2000,MATCH(SMALL(IF(($E$5:$E$2000&lt;&gt;0)*($A$5:$A$2000&lt;&gt;""),$A$5:$A$2000),ROW()-1),$A$5:$A$2000,0)))</f>
        <v/>
      </c>
    </row>
    <row r="1463" spans="1:16" ht="16.5" x14ac:dyDescent="0.3">
      <c r="A1463" s="14"/>
      <c r="B1463" s="13"/>
      <c r="C1463" s="23"/>
      <c r="D1463" s="21"/>
      <c r="E1463" s="24"/>
      <c r="F1463" s="19"/>
      <c r="G1463" s="19"/>
      <c r="H1463" s="19"/>
      <c r="I1463" s="20"/>
      <c r="P1463" s="35" t="str">
        <f t="array" ref="P1463">IF(ISERROR(SMALL(IF(($E$5:$E$2000&lt;&gt;0)*($A$5:$A$2000&lt;&gt;""),$A$5:$A$2000),ROW()-1)),"",INDEX($C$5:$C$2000,MATCH(SMALL(IF(($E$5:$E$2000&lt;&gt;0)*($A$5:$A$2000&lt;&gt;""),$A$5:$A$2000),ROW()-1),$A$5:$A$2000,0)))</f>
        <v/>
      </c>
    </row>
    <row r="1464" spans="1:16" ht="16.5" x14ac:dyDescent="0.3">
      <c r="A1464" s="14"/>
      <c r="B1464" s="13"/>
      <c r="C1464" s="23"/>
      <c r="D1464" s="21"/>
      <c r="E1464" s="24"/>
      <c r="F1464" s="19"/>
      <c r="G1464" s="19"/>
      <c r="H1464" s="19"/>
      <c r="I1464" s="20"/>
      <c r="P1464" s="35" t="str">
        <f t="array" ref="P1464">IF(ISERROR(SMALL(IF(($E$5:$E$2000&lt;&gt;0)*($A$5:$A$2000&lt;&gt;""),$A$5:$A$2000),ROW()-1)),"",INDEX($C$5:$C$2000,MATCH(SMALL(IF(($E$5:$E$2000&lt;&gt;0)*($A$5:$A$2000&lt;&gt;""),$A$5:$A$2000),ROW()-1),$A$5:$A$2000,0)))</f>
        <v/>
      </c>
    </row>
    <row r="1465" spans="1:16" ht="16.5" x14ac:dyDescent="0.3">
      <c r="A1465" s="14"/>
      <c r="B1465" s="13"/>
      <c r="C1465" s="23"/>
      <c r="D1465" s="21"/>
      <c r="E1465" s="24"/>
      <c r="F1465" s="19"/>
      <c r="G1465" s="19"/>
      <c r="H1465" s="19"/>
      <c r="I1465" s="20"/>
      <c r="P1465" s="35" t="str">
        <f t="array" ref="P1465">IF(ISERROR(SMALL(IF(($E$5:$E$2000&lt;&gt;0)*($A$5:$A$2000&lt;&gt;""),$A$5:$A$2000),ROW()-1)),"",INDEX($C$5:$C$2000,MATCH(SMALL(IF(($E$5:$E$2000&lt;&gt;0)*($A$5:$A$2000&lt;&gt;""),$A$5:$A$2000),ROW()-1),$A$5:$A$2000,0)))</f>
        <v/>
      </c>
    </row>
    <row r="1466" spans="1:16" ht="16.5" x14ac:dyDescent="0.3">
      <c r="A1466" s="14"/>
      <c r="B1466" s="13"/>
      <c r="C1466" s="23"/>
      <c r="D1466" s="21"/>
      <c r="E1466" s="24"/>
      <c r="F1466" s="19"/>
      <c r="G1466" s="19"/>
      <c r="H1466" s="19"/>
      <c r="I1466" s="20"/>
      <c r="P1466" s="35" t="str">
        <f t="array" ref="P1466">IF(ISERROR(SMALL(IF(($E$5:$E$2000&lt;&gt;0)*($A$5:$A$2000&lt;&gt;""),$A$5:$A$2000),ROW()-1)),"",INDEX($C$5:$C$2000,MATCH(SMALL(IF(($E$5:$E$2000&lt;&gt;0)*($A$5:$A$2000&lt;&gt;""),$A$5:$A$2000),ROW()-1),$A$5:$A$2000,0)))</f>
        <v/>
      </c>
    </row>
    <row r="1467" spans="1:16" ht="16.5" x14ac:dyDescent="0.3">
      <c r="A1467" s="14"/>
      <c r="B1467" s="13"/>
      <c r="C1467" s="23"/>
      <c r="D1467" s="21"/>
      <c r="E1467" s="24"/>
      <c r="F1467" s="19"/>
      <c r="G1467" s="19"/>
      <c r="H1467" s="19"/>
      <c r="I1467" s="20"/>
      <c r="P1467" s="35" t="str">
        <f t="array" ref="P1467">IF(ISERROR(SMALL(IF(($E$5:$E$2000&lt;&gt;0)*($A$5:$A$2000&lt;&gt;""),$A$5:$A$2000),ROW()-1)),"",INDEX($C$5:$C$2000,MATCH(SMALL(IF(($E$5:$E$2000&lt;&gt;0)*($A$5:$A$2000&lt;&gt;""),$A$5:$A$2000),ROW()-1),$A$5:$A$2000,0)))</f>
        <v/>
      </c>
    </row>
    <row r="1468" spans="1:16" ht="16.5" x14ac:dyDescent="0.3">
      <c r="A1468" s="14"/>
      <c r="B1468" s="13"/>
      <c r="C1468" s="23"/>
      <c r="D1468" s="21"/>
      <c r="E1468" s="24"/>
      <c r="F1468" s="19"/>
      <c r="G1468" s="19"/>
      <c r="H1468" s="19"/>
      <c r="I1468" s="20"/>
      <c r="P1468" s="35" t="str">
        <f t="array" ref="P1468">IF(ISERROR(SMALL(IF(($E$5:$E$2000&lt;&gt;0)*($A$5:$A$2000&lt;&gt;""),$A$5:$A$2000),ROW()-1)),"",INDEX($C$5:$C$2000,MATCH(SMALL(IF(($E$5:$E$2000&lt;&gt;0)*($A$5:$A$2000&lt;&gt;""),$A$5:$A$2000),ROW()-1),$A$5:$A$2000,0)))</f>
        <v/>
      </c>
    </row>
    <row r="1469" spans="1:16" ht="16.5" x14ac:dyDescent="0.3">
      <c r="A1469" s="14"/>
      <c r="B1469" s="13"/>
      <c r="C1469" s="23"/>
      <c r="D1469" s="21"/>
      <c r="E1469" s="24"/>
      <c r="F1469" s="19"/>
      <c r="G1469" s="19"/>
      <c r="H1469" s="19"/>
      <c r="I1469" s="20"/>
      <c r="P1469" s="35" t="str">
        <f t="array" ref="P1469">IF(ISERROR(SMALL(IF(($E$5:$E$2000&lt;&gt;0)*($A$5:$A$2000&lt;&gt;""),$A$5:$A$2000),ROW()-1)),"",INDEX($C$5:$C$2000,MATCH(SMALL(IF(($E$5:$E$2000&lt;&gt;0)*($A$5:$A$2000&lt;&gt;""),$A$5:$A$2000),ROW()-1),$A$5:$A$2000,0)))</f>
        <v/>
      </c>
    </row>
    <row r="1470" spans="1:16" ht="16.5" x14ac:dyDescent="0.3">
      <c r="A1470" s="14"/>
      <c r="B1470" s="13"/>
      <c r="C1470" s="23"/>
      <c r="D1470" s="21"/>
      <c r="E1470" s="24"/>
      <c r="F1470" s="19"/>
      <c r="G1470" s="19"/>
      <c r="H1470" s="19"/>
      <c r="I1470" s="20"/>
      <c r="P1470" s="35" t="str">
        <f t="array" ref="P1470">IF(ISERROR(SMALL(IF(($E$5:$E$2000&lt;&gt;0)*($A$5:$A$2000&lt;&gt;""),$A$5:$A$2000),ROW()-1)),"",INDEX($C$5:$C$2000,MATCH(SMALL(IF(($E$5:$E$2000&lt;&gt;0)*($A$5:$A$2000&lt;&gt;""),$A$5:$A$2000),ROW()-1),$A$5:$A$2000,0)))</f>
        <v/>
      </c>
    </row>
    <row r="1471" spans="1:16" ht="16.5" x14ac:dyDescent="0.3">
      <c r="A1471" s="14"/>
      <c r="B1471" s="13"/>
      <c r="C1471" s="23"/>
      <c r="D1471" s="21"/>
      <c r="E1471" s="24"/>
      <c r="F1471" s="19"/>
      <c r="G1471" s="19"/>
      <c r="H1471" s="19"/>
      <c r="I1471" s="20"/>
      <c r="P1471" s="35" t="str">
        <f t="array" ref="P1471">IF(ISERROR(SMALL(IF(($E$5:$E$2000&lt;&gt;0)*($A$5:$A$2000&lt;&gt;""),$A$5:$A$2000),ROW()-1)),"",INDEX($C$5:$C$2000,MATCH(SMALL(IF(($E$5:$E$2000&lt;&gt;0)*($A$5:$A$2000&lt;&gt;""),$A$5:$A$2000),ROW()-1),$A$5:$A$2000,0)))</f>
        <v/>
      </c>
    </row>
    <row r="1472" spans="1:16" ht="16.5" x14ac:dyDescent="0.3">
      <c r="A1472" s="14"/>
      <c r="B1472" s="13"/>
      <c r="C1472" s="23"/>
      <c r="D1472" s="21"/>
      <c r="E1472" s="24"/>
      <c r="F1472" s="19"/>
      <c r="G1472" s="19"/>
      <c r="H1472" s="19"/>
      <c r="I1472" s="20"/>
      <c r="P1472" s="35" t="str">
        <f t="array" ref="P1472">IF(ISERROR(SMALL(IF(($E$5:$E$2000&lt;&gt;0)*($A$5:$A$2000&lt;&gt;""),$A$5:$A$2000),ROW()-1)),"",INDEX($C$5:$C$2000,MATCH(SMALL(IF(($E$5:$E$2000&lt;&gt;0)*($A$5:$A$2000&lt;&gt;""),$A$5:$A$2000),ROW()-1),$A$5:$A$2000,0)))</f>
        <v/>
      </c>
    </row>
    <row r="1473" spans="1:16" ht="16.5" x14ac:dyDescent="0.3">
      <c r="A1473" s="14"/>
      <c r="B1473" s="13"/>
      <c r="C1473" s="23"/>
      <c r="D1473" s="21"/>
      <c r="E1473" s="24"/>
      <c r="F1473" s="19"/>
      <c r="G1473" s="19"/>
      <c r="H1473" s="19"/>
      <c r="I1473" s="20"/>
      <c r="P1473" s="35" t="str">
        <f t="array" ref="P1473">IF(ISERROR(SMALL(IF(($E$5:$E$2000&lt;&gt;0)*($A$5:$A$2000&lt;&gt;""),$A$5:$A$2000),ROW()-1)),"",INDEX($C$5:$C$2000,MATCH(SMALL(IF(($E$5:$E$2000&lt;&gt;0)*($A$5:$A$2000&lt;&gt;""),$A$5:$A$2000),ROW()-1),$A$5:$A$2000,0)))</f>
        <v/>
      </c>
    </row>
    <row r="1474" spans="1:16" ht="16.5" x14ac:dyDescent="0.3">
      <c r="A1474" s="14"/>
      <c r="B1474" s="13"/>
      <c r="C1474" s="23"/>
      <c r="D1474" s="21"/>
      <c r="E1474" s="24"/>
      <c r="F1474" s="19"/>
      <c r="G1474" s="19"/>
      <c r="H1474" s="19"/>
      <c r="I1474" s="20"/>
      <c r="P1474" s="35" t="str">
        <f t="array" ref="P1474">IF(ISERROR(SMALL(IF(($E$5:$E$2000&lt;&gt;0)*($A$5:$A$2000&lt;&gt;""),$A$5:$A$2000),ROW()-1)),"",INDEX($C$5:$C$2000,MATCH(SMALL(IF(($E$5:$E$2000&lt;&gt;0)*($A$5:$A$2000&lt;&gt;""),$A$5:$A$2000),ROW()-1),$A$5:$A$2000,0)))</f>
        <v/>
      </c>
    </row>
    <row r="1475" spans="1:16" ht="16.5" x14ac:dyDescent="0.3">
      <c r="A1475" s="14"/>
      <c r="B1475" s="13"/>
      <c r="C1475" s="23"/>
      <c r="D1475" s="21"/>
      <c r="E1475" s="24"/>
      <c r="F1475" s="19"/>
      <c r="G1475" s="19"/>
      <c r="H1475" s="19"/>
      <c r="I1475" s="20"/>
      <c r="P1475" s="35" t="str">
        <f t="array" ref="P1475">IF(ISERROR(SMALL(IF(($E$5:$E$2000&lt;&gt;0)*($A$5:$A$2000&lt;&gt;""),$A$5:$A$2000),ROW()-1)),"",INDEX($C$5:$C$2000,MATCH(SMALL(IF(($E$5:$E$2000&lt;&gt;0)*($A$5:$A$2000&lt;&gt;""),$A$5:$A$2000),ROW()-1),$A$5:$A$2000,0)))</f>
        <v/>
      </c>
    </row>
    <row r="1476" spans="1:16" ht="16.5" x14ac:dyDescent="0.3">
      <c r="A1476" s="14"/>
      <c r="B1476" s="13"/>
      <c r="C1476" s="23"/>
      <c r="D1476" s="21"/>
      <c r="E1476" s="24"/>
      <c r="F1476" s="19"/>
      <c r="G1476" s="19"/>
      <c r="H1476" s="19"/>
      <c r="I1476" s="20"/>
      <c r="P1476" s="35" t="str">
        <f t="array" ref="P1476">IF(ISERROR(SMALL(IF(($E$5:$E$2000&lt;&gt;0)*($A$5:$A$2000&lt;&gt;""),$A$5:$A$2000),ROW()-1)),"",INDEX($C$5:$C$2000,MATCH(SMALL(IF(($E$5:$E$2000&lt;&gt;0)*($A$5:$A$2000&lt;&gt;""),$A$5:$A$2000),ROW()-1),$A$5:$A$2000,0)))</f>
        <v/>
      </c>
    </row>
    <row r="1477" spans="1:16" ht="16.5" x14ac:dyDescent="0.3">
      <c r="A1477" s="14"/>
      <c r="B1477" s="13"/>
      <c r="C1477" s="23"/>
      <c r="D1477" s="21"/>
      <c r="E1477" s="24"/>
      <c r="F1477" s="19"/>
      <c r="G1477" s="19"/>
      <c r="H1477" s="19"/>
      <c r="I1477" s="20"/>
      <c r="P1477" s="35" t="str">
        <f t="array" ref="P1477">IF(ISERROR(SMALL(IF(($E$5:$E$2000&lt;&gt;0)*($A$5:$A$2000&lt;&gt;""),$A$5:$A$2000),ROW()-1)),"",INDEX($C$5:$C$2000,MATCH(SMALL(IF(($E$5:$E$2000&lt;&gt;0)*($A$5:$A$2000&lt;&gt;""),$A$5:$A$2000),ROW()-1),$A$5:$A$2000,0)))</f>
        <v/>
      </c>
    </row>
    <row r="1478" spans="1:16" ht="16.5" x14ac:dyDescent="0.3">
      <c r="A1478" s="14"/>
      <c r="B1478" s="13"/>
      <c r="C1478" s="23"/>
      <c r="D1478" s="21"/>
      <c r="E1478" s="24"/>
      <c r="F1478" s="19"/>
      <c r="G1478" s="19"/>
      <c r="H1478" s="19"/>
      <c r="I1478" s="20"/>
      <c r="P1478" s="35" t="str">
        <f t="array" ref="P1478">IF(ISERROR(SMALL(IF(($E$5:$E$2000&lt;&gt;0)*($A$5:$A$2000&lt;&gt;""),$A$5:$A$2000),ROW()-1)),"",INDEX($C$5:$C$2000,MATCH(SMALL(IF(($E$5:$E$2000&lt;&gt;0)*($A$5:$A$2000&lt;&gt;""),$A$5:$A$2000),ROW()-1),$A$5:$A$2000,0)))</f>
        <v/>
      </c>
    </row>
    <row r="1479" spans="1:16" ht="16.5" x14ac:dyDescent="0.3">
      <c r="A1479" s="14"/>
      <c r="B1479" s="13"/>
      <c r="C1479" s="23"/>
      <c r="D1479" s="21"/>
      <c r="E1479" s="24"/>
      <c r="F1479" s="19"/>
      <c r="G1479" s="19"/>
      <c r="H1479" s="19"/>
      <c r="I1479" s="20"/>
      <c r="P1479" s="35" t="str">
        <f t="array" ref="P1479">IF(ISERROR(SMALL(IF(($E$5:$E$2000&lt;&gt;0)*($A$5:$A$2000&lt;&gt;""),$A$5:$A$2000),ROW()-1)),"",INDEX($C$5:$C$2000,MATCH(SMALL(IF(($E$5:$E$2000&lt;&gt;0)*($A$5:$A$2000&lt;&gt;""),$A$5:$A$2000),ROW()-1),$A$5:$A$2000,0)))</f>
        <v/>
      </c>
    </row>
    <row r="1480" spans="1:16" ht="16.5" x14ac:dyDescent="0.3">
      <c r="A1480" s="14"/>
      <c r="B1480" s="13"/>
      <c r="C1480" s="23"/>
      <c r="D1480" s="21"/>
      <c r="E1480" s="24"/>
      <c r="F1480" s="19"/>
      <c r="G1480" s="19"/>
      <c r="H1480" s="19"/>
      <c r="I1480" s="20"/>
      <c r="P1480" s="35" t="str">
        <f t="array" ref="P1480">IF(ISERROR(SMALL(IF(($E$5:$E$2000&lt;&gt;0)*($A$5:$A$2000&lt;&gt;""),$A$5:$A$2000),ROW()-1)),"",INDEX($C$5:$C$2000,MATCH(SMALL(IF(($E$5:$E$2000&lt;&gt;0)*($A$5:$A$2000&lt;&gt;""),$A$5:$A$2000),ROW()-1),$A$5:$A$2000,0)))</f>
        <v/>
      </c>
    </row>
    <row r="1481" spans="1:16" ht="16.5" x14ac:dyDescent="0.3">
      <c r="A1481" s="14"/>
      <c r="B1481" s="13"/>
      <c r="C1481" s="23"/>
      <c r="D1481" s="21"/>
      <c r="E1481" s="24"/>
      <c r="F1481" s="19"/>
      <c r="G1481" s="19"/>
      <c r="H1481" s="19"/>
      <c r="I1481" s="20"/>
      <c r="P1481" s="35" t="str">
        <f t="array" ref="P1481">IF(ISERROR(SMALL(IF(($E$5:$E$2000&lt;&gt;0)*($A$5:$A$2000&lt;&gt;""),$A$5:$A$2000),ROW()-1)),"",INDEX($C$5:$C$2000,MATCH(SMALL(IF(($E$5:$E$2000&lt;&gt;0)*($A$5:$A$2000&lt;&gt;""),$A$5:$A$2000),ROW()-1),$A$5:$A$2000,0)))</f>
        <v/>
      </c>
    </row>
    <row r="1482" spans="1:16" ht="16.5" x14ac:dyDescent="0.3">
      <c r="A1482" s="14"/>
      <c r="B1482" s="13"/>
      <c r="C1482" s="23"/>
      <c r="D1482" s="21"/>
      <c r="E1482" s="24"/>
      <c r="F1482" s="19"/>
      <c r="G1482" s="19"/>
      <c r="H1482" s="19"/>
      <c r="I1482" s="20"/>
      <c r="P1482" s="35" t="str">
        <f t="array" ref="P1482">IF(ISERROR(SMALL(IF(($E$5:$E$2000&lt;&gt;0)*($A$5:$A$2000&lt;&gt;""),$A$5:$A$2000),ROW()-1)),"",INDEX($C$5:$C$2000,MATCH(SMALL(IF(($E$5:$E$2000&lt;&gt;0)*($A$5:$A$2000&lt;&gt;""),$A$5:$A$2000),ROW()-1),$A$5:$A$2000,0)))</f>
        <v/>
      </c>
    </row>
    <row r="1483" spans="1:16" ht="16.5" x14ac:dyDescent="0.3">
      <c r="A1483" s="14"/>
      <c r="B1483" s="13"/>
      <c r="C1483" s="23"/>
      <c r="D1483" s="21"/>
      <c r="E1483" s="24"/>
      <c r="F1483" s="19"/>
      <c r="G1483" s="19"/>
      <c r="H1483" s="19"/>
      <c r="I1483" s="20"/>
      <c r="P1483" s="35" t="str">
        <f t="array" ref="P1483">IF(ISERROR(SMALL(IF(($E$5:$E$2000&lt;&gt;0)*($A$5:$A$2000&lt;&gt;""),$A$5:$A$2000),ROW()-1)),"",INDEX($C$5:$C$2000,MATCH(SMALL(IF(($E$5:$E$2000&lt;&gt;0)*($A$5:$A$2000&lt;&gt;""),$A$5:$A$2000),ROW()-1),$A$5:$A$2000,0)))</f>
        <v/>
      </c>
    </row>
    <row r="1484" spans="1:16" ht="16.5" x14ac:dyDescent="0.3">
      <c r="A1484" s="14"/>
      <c r="B1484" s="13"/>
      <c r="C1484" s="23"/>
      <c r="D1484" s="21"/>
      <c r="E1484" s="24"/>
      <c r="F1484" s="19"/>
      <c r="G1484" s="19"/>
      <c r="H1484" s="19"/>
      <c r="I1484" s="20"/>
      <c r="P1484" s="35" t="str">
        <f t="array" ref="P1484">IF(ISERROR(SMALL(IF(($E$5:$E$2000&lt;&gt;0)*($A$5:$A$2000&lt;&gt;""),$A$5:$A$2000),ROW()-1)),"",INDEX($C$5:$C$2000,MATCH(SMALL(IF(($E$5:$E$2000&lt;&gt;0)*($A$5:$A$2000&lt;&gt;""),$A$5:$A$2000),ROW()-1),$A$5:$A$2000,0)))</f>
        <v/>
      </c>
    </row>
    <row r="1485" spans="1:16" ht="16.5" x14ac:dyDescent="0.3">
      <c r="A1485" s="14"/>
      <c r="B1485" s="13"/>
      <c r="C1485" s="23"/>
      <c r="D1485" s="21"/>
      <c r="E1485" s="24"/>
      <c r="F1485" s="19"/>
      <c r="G1485" s="19"/>
      <c r="H1485" s="19"/>
      <c r="I1485" s="20"/>
      <c r="P1485" s="35" t="str">
        <f t="array" ref="P1485">IF(ISERROR(SMALL(IF(($E$5:$E$2000&lt;&gt;0)*($A$5:$A$2000&lt;&gt;""),$A$5:$A$2000),ROW()-1)),"",INDEX($C$5:$C$2000,MATCH(SMALL(IF(($E$5:$E$2000&lt;&gt;0)*($A$5:$A$2000&lt;&gt;""),$A$5:$A$2000),ROW()-1),$A$5:$A$2000,0)))</f>
        <v/>
      </c>
    </row>
    <row r="1486" spans="1:16" ht="16.5" x14ac:dyDescent="0.3">
      <c r="A1486" s="14"/>
      <c r="B1486" s="13"/>
      <c r="C1486" s="23"/>
      <c r="D1486" s="21"/>
      <c r="E1486" s="24"/>
      <c r="F1486" s="19"/>
      <c r="G1486" s="19"/>
      <c r="H1486" s="19"/>
      <c r="I1486" s="20"/>
      <c r="P1486" s="35" t="str">
        <f t="array" ref="P1486">IF(ISERROR(SMALL(IF(($E$5:$E$2000&lt;&gt;0)*($A$5:$A$2000&lt;&gt;""),$A$5:$A$2000),ROW()-1)),"",INDEX($C$5:$C$2000,MATCH(SMALL(IF(($E$5:$E$2000&lt;&gt;0)*($A$5:$A$2000&lt;&gt;""),$A$5:$A$2000),ROW()-1),$A$5:$A$2000,0)))</f>
        <v/>
      </c>
    </row>
    <row r="1487" spans="1:16" ht="16.5" x14ac:dyDescent="0.3">
      <c r="A1487" s="14"/>
      <c r="B1487" s="13"/>
      <c r="C1487" s="23"/>
      <c r="D1487" s="21"/>
      <c r="E1487" s="24"/>
      <c r="F1487" s="19"/>
      <c r="G1487" s="19"/>
      <c r="H1487" s="19"/>
      <c r="I1487" s="20"/>
      <c r="P1487" s="35" t="str">
        <f t="array" ref="P1487">IF(ISERROR(SMALL(IF(($E$5:$E$2000&lt;&gt;0)*($A$5:$A$2000&lt;&gt;""),$A$5:$A$2000),ROW()-1)),"",INDEX($C$5:$C$2000,MATCH(SMALL(IF(($E$5:$E$2000&lt;&gt;0)*($A$5:$A$2000&lt;&gt;""),$A$5:$A$2000),ROW()-1),$A$5:$A$2000,0)))</f>
        <v/>
      </c>
    </row>
    <row r="1488" spans="1:16" ht="16.5" x14ac:dyDescent="0.3">
      <c r="A1488" s="14"/>
      <c r="B1488" s="13"/>
      <c r="C1488" s="23"/>
      <c r="D1488" s="21"/>
      <c r="E1488" s="24"/>
      <c r="F1488" s="19"/>
      <c r="G1488" s="19"/>
      <c r="H1488" s="19"/>
      <c r="I1488" s="20"/>
      <c r="P1488" s="35" t="str">
        <f t="array" ref="P1488">IF(ISERROR(SMALL(IF(($E$5:$E$2000&lt;&gt;0)*($A$5:$A$2000&lt;&gt;""),$A$5:$A$2000),ROW()-1)),"",INDEX($C$5:$C$2000,MATCH(SMALL(IF(($E$5:$E$2000&lt;&gt;0)*($A$5:$A$2000&lt;&gt;""),$A$5:$A$2000),ROW()-1),$A$5:$A$2000,0)))</f>
        <v/>
      </c>
    </row>
    <row r="1489" spans="1:16" ht="16.5" x14ac:dyDescent="0.3">
      <c r="A1489" s="14"/>
      <c r="B1489" s="13"/>
      <c r="C1489" s="23"/>
      <c r="D1489" s="21"/>
      <c r="E1489" s="24"/>
      <c r="F1489" s="19"/>
      <c r="G1489" s="19"/>
      <c r="H1489" s="19"/>
      <c r="I1489" s="20"/>
      <c r="P1489" s="35" t="str">
        <f t="array" ref="P1489">IF(ISERROR(SMALL(IF(($E$5:$E$2000&lt;&gt;0)*($A$5:$A$2000&lt;&gt;""),$A$5:$A$2000),ROW()-1)),"",INDEX($C$5:$C$2000,MATCH(SMALL(IF(($E$5:$E$2000&lt;&gt;0)*($A$5:$A$2000&lt;&gt;""),$A$5:$A$2000),ROW()-1),$A$5:$A$2000,0)))</f>
        <v/>
      </c>
    </row>
    <row r="1490" spans="1:16" ht="16.5" x14ac:dyDescent="0.3">
      <c r="A1490" s="14"/>
      <c r="B1490" s="13"/>
      <c r="C1490" s="23"/>
      <c r="D1490" s="21"/>
      <c r="E1490" s="24"/>
      <c r="F1490" s="19"/>
      <c r="G1490" s="19"/>
      <c r="H1490" s="19"/>
      <c r="I1490" s="20"/>
      <c r="P1490" s="35" t="str">
        <f t="array" ref="P1490">IF(ISERROR(SMALL(IF(($E$5:$E$2000&lt;&gt;0)*($A$5:$A$2000&lt;&gt;""),$A$5:$A$2000),ROW()-1)),"",INDEX($C$5:$C$2000,MATCH(SMALL(IF(($E$5:$E$2000&lt;&gt;0)*($A$5:$A$2000&lt;&gt;""),$A$5:$A$2000),ROW()-1),$A$5:$A$2000,0)))</f>
        <v/>
      </c>
    </row>
    <row r="1491" spans="1:16" ht="16.5" x14ac:dyDescent="0.3">
      <c r="A1491" s="14"/>
      <c r="B1491" s="13"/>
      <c r="C1491" s="23"/>
      <c r="D1491" s="21"/>
      <c r="E1491" s="24"/>
      <c r="F1491" s="19"/>
      <c r="G1491" s="19"/>
      <c r="H1491" s="19"/>
      <c r="I1491" s="20"/>
      <c r="P1491" s="35" t="str">
        <f t="array" ref="P1491">IF(ISERROR(SMALL(IF(($E$5:$E$2000&lt;&gt;0)*($A$5:$A$2000&lt;&gt;""),$A$5:$A$2000),ROW()-1)),"",INDEX($C$5:$C$2000,MATCH(SMALL(IF(($E$5:$E$2000&lt;&gt;0)*($A$5:$A$2000&lt;&gt;""),$A$5:$A$2000),ROW()-1),$A$5:$A$2000,0)))</f>
        <v/>
      </c>
    </row>
    <row r="1492" spans="1:16" ht="16.5" x14ac:dyDescent="0.3">
      <c r="A1492" s="14"/>
      <c r="B1492" s="13"/>
      <c r="C1492" s="23"/>
      <c r="D1492" s="21"/>
      <c r="E1492" s="24"/>
      <c r="F1492" s="19"/>
      <c r="G1492" s="19"/>
      <c r="H1492" s="19"/>
      <c r="I1492" s="20"/>
      <c r="P1492" s="35" t="str">
        <f t="array" ref="P1492">IF(ISERROR(SMALL(IF(($E$5:$E$2000&lt;&gt;0)*($A$5:$A$2000&lt;&gt;""),$A$5:$A$2000),ROW()-1)),"",INDEX($C$5:$C$2000,MATCH(SMALL(IF(($E$5:$E$2000&lt;&gt;0)*($A$5:$A$2000&lt;&gt;""),$A$5:$A$2000),ROW()-1),$A$5:$A$2000,0)))</f>
        <v/>
      </c>
    </row>
    <row r="1493" spans="1:16" ht="16.5" x14ac:dyDescent="0.3">
      <c r="A1493" s="14"/>
      <c r="B1493" s="13"/>
      <c r="C1493" s="23"/>
      <c r="D1493" s="21"/>
      <c r="E1493" s="24"/>
      <c r="F1493" s="19"/>
      <c r="G1493" s="19"/>
      <c r="H1493" s="19"/>
      <c r="I1493" s="20"/>
      <c r="P1493" s="35" t="str">
        <f t="array" ref="P1493">IF(ISERROR(SMALL(IF(($E$5:$E$2000&lt;&gt;0)*($A$5:$A$2000&lt;&gt;""),$A$5:$A$2000),ROW()-1)),"",INDEX($C$5:$C$2000,MATCH(SMALL(IF(($E$5:$E$2000&lt;&gt;0)*($A$5:$A$2000&lt;&gt;""),$A$5:$A$2000),ROW()-1),$A$5:$A$2000,0)))</f>
        <v/>
      </c>
    </row>
    <row r="1494" spans="1:16" ht="16.5" x14ac:dyDescent="0.3">
      <c r="A1494" s="14"/>
      <c r="B1494" s="13"/>
      <c r="C1494" s="23"/>
      <c r="D1494" s="21"/>
      <c r="E1494" s="24"/>
      <c r="F1494" s="19"/>
      <c r="G1494" s="19"/>
      <c r="H1494" s="19"/>
      <c r="I1494" s="20"/>
      <c r="P1494" s="35" t="str">
        <f t="array" ref="P1494">IF(ISERROR(SMALL(IF(($E$5:$E$2000&lt;&gt;0)*($A$5:$A$2000&lt;&gt;""),$A$5:$A$2000),ROW()-1)),"",INDEX($C$5:$C$2000,MATCH(SMALL(IF(($E$5:$E$2000&lt;&gt;0)*($A$5:$A$2000&lt;&gt;""),$A$5:$A$2000),ROW()-1),$A$5:$A$2000,0)))</f>
        <v/>
      </c>
    </row>
    <row r="1495" spans="1:16" ht="16.5" x14ac:dyDescent="0.3">
      <c r="A1495" s="14"/>
      <c r="B1495" s="13"/>
      <c r="C1495" s="23"/>
      <c r="D1495" s="21"/>
      <c r="E1495" s="24"/>
      <c r="F1495" s="19"/>
      <c r="G1495" s="19"/>
      <c r="H1495" s="19"/>
      <c r="I1495" s="20"/>
      <c r="P1495" s="35" t="str">
        <f t="array" ref="P1495">IF(ISERROR(SMALL(IF(($E$5:$E$2000&lt;&gt;0)*($A$5:$A$2000&lt;&gt;""),$A$5:$A$2000),ROW()-1)),"",INDEX($C$5:$C$2000,MATCH(SMALL(IF(($E$5:$E$2000&lt;&gt;0)*($A$5:$A$2000&lt;&gt;""),$A$5:$A$2000),ROW()-1),$A$5:$A$2000,0)))</f>
        <v/>
      </c>
    </row>
    <row r="1496" spans="1:16" ht="16.5" x14ac:dyDescent="0.3">
      <c r="A1496" s="14"/>
      <c r="B1496" s="13"/>
      <c r="C1496" s="23"/>
      <c r="D1496" s="21"/>
      <c r="E1496" s="24"/>
      <c r="F1496" s="19"/>
      <c r="G1496" s="19"/>
      <c r="H1496" s="19"/>
      <c r="I1496" s="20"/>
      <c r="P1496" s="35" t="str">
        <f t="array" ref="P1496">IF(ISERROR(SMALL(IF(($E$5:$E$2000&lt;&gt;0)*($A$5:$A$2000&lt;&gt;""),$A$5:$A$2000),ROW()-1)),"",INDEX($C$5:$C$2000,MATCH(SMALL(IF(($E$5:$E$2000&lt;&gt;0)*($A$5:$A$2000&lt;&gt;""),$A$5:$A$2000),ROW()-1),$A$5:$A$2000,0)))</f>
        <v/>
      </c>
    </row>
    <row r="1497" spans="1:16" ht="16.5" x14ac:dyDescent="0.3">
      <c r="A1497" s="14"/>
      <c r="B1497" s="13"/>
      <c r="C1497" s="23"/>
      <c r="D1497" s="21"/>
      <c r="E1497" s="24"/>
      <c r="F1497" s="19"/>
      <c r="G1497" s="19"/>
      <c r="H1497" s="19"/>
      <c r="I1497" s="20"/>
      <c r="P1497" s="35" t="str">
        <f t="array" ref="P1497">IF(ISERROR(SMALL(IF(($E$5:$E$2000&lt;&gt;0)*($A$5:$A$2000&lt;&gt;""),$A$5:$A$2000),ROW()-1)),"",INDEX($C$5:$C$2000,MATCH(SMALL(IF(($E$5:$E$2000&lt;&gt;0)*($A$5:$A$2000&lt;&gt;""),$A$5:$A$2000),ROW()-1),$A$5:$A$2000,0)))</f>
        <v/>
      </c>
    </row>
    <row r="1498" spans="1:16" ht="16.5" x14ac:dyDescent="0.3">
      <c r="A1498" s="14"/>
      <c r="B1498" s="13"/>
      <c r="C1498" s="23"/>
      <c r="D1498" s="21"/>
      <c r="E1498" s="24"/>
      <c r="F1498" s="19"/>
      <c r="G1498" s="19"/>
      <c r="H1498" s="19"/>
      <c r="I1498" s="20"/>
      <c r="P1498" s="35" t="str">
        <f t="array" ref="P1498">IF(ISERROR(SMALL(IF(($E$5:$E$2000&lt;&gt;0)*($A$5:$A$2000&lt;&gt;""),$A$5:$A$2000),ROW()-1)),"",INDEX($C$5:$C$2000,MATCH(SMALL(IF(($E$5:$E$2000&lt;&gt;0)*($A$5:$A$2000&lt;&gt;""),$A$5:$A$2000),ROW()-1),$A$5:$A$2000,0)))</f>
        <v/>
      </c>
    </row>
    <row r="1499" spans="1:16" ht="16.5" x14ac:dyDescent="0.3">
      <c r="A1499" s="14"/>
      <c r="B1499" s="13"/>
      <c r="C1499" s="23"/>
      <c r="D1499" s="21"/>
      <c r="E1499" s="24"/>
      <c r="F1499" s="19"/>
      <c r="G1499" s="19"/>
      <c r="H1499" s="19"/>
      <c r="I1499" s="20"/>
      <c r="P1499" s="35" t="str">
        <f t="array" ref="P1499">IF(ISERROR(SMALL(IF(($E$5:$E$2000&lt;&gt;0)*($A$5:$A$2000&lt;&gt;""),$A$5:$A$2000),ROW()-1)),"",INDEX($C$5:$C$2000,MATCH(SMALL(IF(($E$5:$E$2000&lt;&gt;0)*($A$5:$A$2000&lt;&gt;""),$A$5:$A$2000),ROW()-1),$A$5:$A$2000,0)))</f>
        <v/>
      </c>
    </row>
    <row r="1500" spans="1:16" ht="16.5" x14ac:dyDescent="0.3">
      <c r="A1500" s="14"/>
      <c r="B1500" s="13"/>
      <c r="C1500" s="23"/>
      <c r="D1500" s="21"/>
      <c r="E1500" s="24"/>
      <c r="F1500" s="19"/>
      <c r="G1500" s="19"/>
      <c r="H1500" s="19"/>
      <c r="I1500" s="20"/>
      <c r="P1500" s="35" t="str">
        <f t="array" ref="P1500">IF(ISERROR(SMALL(IF(($E$5:$E$2000&lt;&gt;0)*($A$5:$A$2000&lt;&gt;""),$A$5:$A$2000),ROW()-1)),"",INDEX($C$5:$C$2000,MATCH(SMALL(IF(($E$5:$E$2000&lt;&gt;0)*($A$5:$A$2000&lt;&gt;""),$A$5:$A$2000),ROW()-1),$A$5:$A$2000,0)))</f>
        <v/>
      </c>
    </row>
    <row r="1501" spans="1:16" ht="16.5" x14ac:dyDescent="0.3">
      <c r="A1501" s="14"/>
      <c r="B1501" s="13"/>
      <c r="C1501" s="23"/>
      <c r="D1501" s="21"/>
      <c r="E1501" s="24"/>
      <c r="F1501" s="19"/>
      <c r="G1501" s="19"/>
      <c r="H1501" s="19"/>
      <c r="I1501" s="20"/>
      <c r="P1501" s="35" t="str">
        <f t="array" ref="P1501">IF(ISERROR(SMALL(IF(($E$5:$E$2000&lt;&gt;0)*($A$5:$A$2000&lt;&gt;""),$A$5:$A$2000),ROW()-1)),"",INDEX($C$5:$C$2000,MATCH(SMALL(IF(($E$5:$E$2000&lt;&gt;0)*($A$5:$A$2000&lt;&gt;""),$A$5:$A$2000),ROW()-1),$A$5:$A$2000,0)))</f>
        <v/>
      </c>
    </row>
    <row r="1502" spans="1:16" ht="16.5" x14ac:dyDescent="0.3">
      <c r="A1502" s="14"/>
      <c r="B1502" s="13"/>
      <c r="C1502" s="23"/>
      <c r="D1502" s="21"/>
      <c r="E1502" s="24"/>
      <c r="F1502" s="19"/>
      <c r="G1502" s="19"/>
      <c r="H1502" s="19"/>
      <c r="I1502" s="20"/>
      <c r="P1502" s="35" t="str">
        <f t="array" ref="P1502">IF(ISERROR(SMALL(IF(($E$5:$E$2000&lt;&gt;0)*($A$5:$A$2000&lt;&gt;""),$A$5:$A$2000),ROW()-1)),"",INDEX($C$5:$C$2000,MATCH(SMALL(IF(($E$5:$E$2000&lt;&gt;0)*($A$5:$A$2000&lt;&gt;""),$A$5:$A$2000),ROW()-1),$A$5:$A$2000,0)))</f>
        <v/>
      </c>
    </row>
    <row r="1503" spans="1:16" ht="16.5" x14ac:dyDescent="0.3">
      <c r="A1503" s="14"/>
      <c r="B1503" s="13"/>
      <c r="C1503" s="23"/>
      <c r="D1503" s="21"/>
      <c r="E1503" s="24"/>
      <c r="F1503" s="19"/>
      <c r="G1503" s="19"/>
      <c r="H1503" s="19"/>
      <c r="I1503" s="20"/>
      <c r="P1503" s="35" t="str">
        <f t="array" ref="P1503">IF(ISERROR(SMALL(IF(($E$5:$E$2000&lt;&gt;0)*($A$5:$A$2000&lt;&gt;""),$A$5:$A$2000),ROW()-1)),"",INDEX($C$5:$C$2000,MATCH(SMALL(IF(($E$5:$E$2000&lt;&gt;0)*($A$5:$A$2000&lt;&gt;""),$A$5:$A$2000),ROW()-1),$A$5:$A$2000,0)))</f>
        <v/>
      </c>
    </row>
    <row r="1504" spans="1:16" ht="16.5" x14ac:dyDescent="0.3">
      <c r="A1504" s="14"/>
      <c r="B1504" s="13"/>
      <c r="C1504" s="23"/>
      <c r="D1504" s="21"/>
      <c r="E1504" s="24"/>
      <c r="F1504" s="19"/>
      <c r="G1504" s="19"/>
      <c r="H1504" s="19"/>
      <c r="I1504" s="20"/>
      <c r="P1504" s="35" t="str">
        <f t="array" ref="P1504">IF(ISERROR(SMALL(IF(($E$5:$E$2000&lt;&gt;0)*($A$5:$A$2000&lt;&gt;""),$A$5:$A$2000),ROW()-1)),"",INDEX($C$5:$C$2000,MATCH(SMALL(IF(($E$5:$E$2000&lt;&gt;0)*($A$5:$A$2000&lt;&gt;""),$A$5:$A$2000),ROW()-1),$A$5:$A$2000,0)))</f>
        <v/>
      </c>
    </row>
    <row r="1505" spans="1:16" ht="16.5" x14ac:dyDescent="0.3">
      <c r="A1505" s="14"/>
      <c r="B1505" s="13"/>
      <c r="C1505" s="23"/>
      <c r="D1505" s="21"/>
      <c r="E1505" s="24"/>
      <c r="F1505" s="19"/>
      <c r="G1505" s="19"/>
      <c r="H1505" s="19"/>
      <c r="I1505" s="20"/>
      <c r="P1505" s="35" t="str">
        <f t="array" ref="P1505">IF(ISERROR(SMALL(IF(($E$5:$E$2000&lt;&gt;0)*($A$5:$A$2000&lt;&gt;""),$A$5:$A$2000),ROW()-1)),"",INDEX($C$5:$C$2000,MATCH(SMALL(IF(($E$5:$E$2000&lt;&gt;0)*($A$5:$A$2000&lt;&gt;""),$A$5:$A$2000),ROW()-1),$A$5:$A$2000,0)))</f>
        <v/>
      </c>
    </row>
    <row r="1506" spans="1:16" ht="16.5" x14ac:dyDescent="0.3">
      <c r="A1506" s="14"/>
      <c r="B1506" s="13"/>
      <c r="C1506" s="23"/>
      <c r="D1506" s="21"/>
      <c r="E1506" s="24"/>
      <c r="F1506" s="19"/>
      <c r="G1506" s="19"/>
      <c r="H1506" s="19"/>
      <c r="I1506" s="20"/>
      <c r="P1506" s="35" t="str">
        <f t="array" ref="P1506">IF(ISERROR(SMALL(IF(($E$5:$E$2000&lt;&gt;0)*($A$5:$A$2000&lt;&gt;""),$A$5:$A$2000),ROW()-1)),"",INDEX($C$5:$C$2000,MATCH(SMALL(IF(($E$5:$E$2000&lt;&gt;0)*($A$5:$A$2000&lt;&gt;""),$A$5:$A$2000),ROW()-1),$A$5:$A$2000,0)))</f>
        <v/>
      </c>
    </row>
    <row r="1507" spans="1:16" ht="16.5" x14ac:dyDescent="0.3">
      <c r="A1507" s="14"/>
      <c r="B1507" s="13"/>
      <c r="C1507" s="23"/>
      <c r="D1507" s="21"/>
      <c r="E1507" s="24"/>
      <c r="F1507" s="19"/>
      <c r="G1507" s="19"/>
      <c r="H1507" s="19"/>
      <c r="I1507" s="20"/>
      <c r="P1507" s="35" t="str">
        <f t="array" ref="P1507">IF(ISERROR(SMALL(IF(($E$5:$E$2000&lt;&gt;0)*($A$5:$A$2000&lt;&gt;""),$A$5:$A$2000),ROW()-1)),"",INDEX($C$5:$C$2000,MATCH(SMALL(IF(($E$5:$E$2000&lt;&gt;0)*($A$5:$A$2000&lt;&gt;""),$A$5:$A$2000),ROW()-1),$A$5:$A$2000,0)))</f>
        <v/>
      </c>
    </row>
    <row r="1508" spans="1:16" ht="16.5" x14ac:dyDescent="0.3">
      <c r="A1508" s="14"/>
      <c r="B1508" s="13"/>
      <c r="C1508" s="23"/>
      <c r="D1508" s="21"/>
      <c r="E1508" s="24"/>
      <c r="F1508" s="19"/>
      <c r="G1508" s="19"/>
      <c r="H1508" s="19"/>
      <c r="I1508" s="20"/>
      <c r="P1508" s="35" t="str">
        <f t="array" ref="P1508">IF(ISERROR(SMALL(IF(($E$5:$E$2000&lt;&gt;0)*($A$5:$A$2000&lt;&gt;""),$A$5:$A$2000),ROW()-1)),"",INDEX($C$5:$C$2000,MATCH(SMALL(IF(($E$5:$E$2000&lt;&gt;0)*($A$5:$A$2000&lt;&gt;""),$A$5:$A$2000),ROW()-1),$A$5:$A$2000,0)))</f>
        <v/>
      </c>
    </row>
    <row r="1509" spans="1:16" ht="16.5" x14ac:dyDescent="0.3">
      <c r="A1509" s="14"/>
      <c r="B1509" s="13"/>
      <c r="C1509" s="23"/>
      <c r="D1509" s="21"/>
      <c r="E1509" s="24"/>
      <c r="F1509" s="19"/>
      <c r="G1509" s="19"/>
      <c r="H1509" s="19"/>
      <c r="I1509" s="20"/>
      <c r="P1509" s="35" t="str">
        <f t="array" ref="P1509">IF(ISERROR(SMALL(IF(($E$5:$E$2000&lt;&gt;0)*($A$5:$A$2000&lt;&gt;""),$A$5:$A$2000),ROW()-1)),"",INDEX($C$5:$C$2000,MATCH(SMALL(IF(($E$5:$E$2000&lt;&gt;0)*($A$5:$A$2000&lt;&gt;""),$A$5:$A$2000),ROW()-1),$A$5:$A$2000,0)))</f>
        <v/>
      </c>
    </row>
    <row r="1510" spans="1:16" ht="16.5" x14ac:dyDescent="0.3">
      <c r="A1510" s="14"/>
      <c r="B1510" s="13"/>
      <c r="C1510" s="23"/>
      <c r="D1510" s="21"/>
      <c r="E1510" s="24"/>
      <c r="F1510" s="19"/>
      <c r="G1510" s="19"/>
      <c r="H1510" s="19"/>
      <c r="I1510" s="20"/>
      <c r="P1510" s="35" t="str">
        <f t="array" ref="P1510">IF(ISERROR(SMALL(IF(($E$5:$E$2000&lt;&gt;0)*($A$5:$A$2000&lt;&gt;""),$A$5:$A$2000),ROW()-1)),"",INDEX($C$5:$C$2000,MATCH(SMALL(IF(($E$5:$E$2000&lt;&gt;0)*($A$5:$A$2000&lt;&gt;""),$A$5:$A$2000),ROW()-1),$A$5:$A$2000,0)))</f>
        <v/>
      </c>
    </row>
    <row r="1511" spans="1:16" ht="16.5" x14ac:dyDescent="0.3">
      <c r="A1511" s="14"/>
      <c r="B1511" s="13"/>
      <c r="C1511" s="23"/>
      <c r="D1511" s="21"/>
      <c r="E1511" s="24"/>
      <c r="F1511" s="19"/>
      <c r="G1511" s="19"/>
      <c r="H1511" s="19"/>
      <c r="I1511" s="20"/>
      <c r="P1511" s="35" t="str">
        <f t="array" ref="P1511">IF(ISERROR(SMALL(IF(($E$5:$E$2000&lt;&gt;0)*($A$5:$A$2000&lt;&gt;""),$A$5:$A$2000),ROW()-1)),"",INDEX($C$5:$C$2000,MATCH(SMALL(IF(($E$5:$E$2000&lt;&gt;0)*($A$5:$A$2000&lt;&gt;""),$A$5:$A$2000),ROW()-1),$A$5:$A$2000,0)))</f>
        <v/>
      </c>
    </row>
    <row r="1512" spans="1:16" ht="16.5" x14ac:dyDescent="0.3">
      <c r="A1512" s="14"/>
      <c r="B1512" s="13"/>
      <c r="C1512" s="23"/>
      <c r="D1512" s="21"/>
      <c r="E1512" s="24"/>
      <c r="F1512" s="19"/>
      <c r="G1512" s="19"/>
      <c r="H1512" s="19"/>
      <c r="I1512" s="20"/>
      <c r="P1512" s="35" t="str">
        <f t="array" ref="P1512">IF(ISERROR(SMALL(IF(($E$5:$E$2000&lt;&gt;0)*($A$5:$A$2000&lt;&gt;""),$A$5:$A$2000),ROW()-1)),"",INDEX($C$5:$C$2000,MATCH(SMALL(IF(($E$5:$E$2000&lt;&gt;0)*($A$5:$A$2000&lt;&gt;""),$A$5:$A$2000),ROW()-1),$A$5:$A$2000,0)))</f>
        <v/>
      </c>
    </row>
    <row r="1513" spans="1:16" ht="16.5" x14ac:dyDescent="0.3">
      <c r="A1513" s="14"/>
      <c r="B1513" s="13"/>
      <c r="C1513" s="23"/>
      <c r="D1513" s="21"/>
      <c r="E1513" s="24"/>
      <c r="F1513" s="19"/>
      <c r="G1513" s="19"/>
      <c r="H1513" s="19"/>
      <c r="I1513" s="20"/>
      <c r="P1513" s="35" t="str">
        <f t="array" ref="P1513">IF(ISERROR(SMALL(IF(($E$5:$E$2000&lt;&gt;0)*($A$5:$A$2000&lt;&gt;""),$A$5:$A$2000),ROW()-1)),"",INDEX($C$5:$C$2000,MATCH(SMALL(IF(($E$5:$E$2000&lt;&gt;0)*($A$5:$A$2000&lt;&gt;""),$A$5:$A$2000),ROW()-1),$A$5:$A$2000,0)))</f>
        <v/>
      </c>
    </row>
    <row r="1514" spans="1:16" ht="16.5" x14ac:dyDescent="0.3">
      <c r="A1514" s="14"/>
      <c r="B1514" s="13"/>
      <c r="C1514" s="23"/>
      <c r="D1514" s="21"/>
      <c r="E1514" s="24"/>
      <c r="F1514" s="19"/>
      <c r="G1514" s="19"/>
      <c r="H1514" s="19"/>
      <c r="I1514" s="20"/>
      <c r="P1514" s="35" t="str">
        <f t="array" ref="P1514">IF(ISERROR(SMALL(IF(($E$5:$E$2000&lt;&gt;0)*($A$5:$A$2000&lt;&gt;""),$A$5:$A$2000),ROW()-1)),"",INDEX($C$5:$C$2000,MATCH(SMALL(IF(($E$5:$E$2000&lt;&gt;0)*($A$5:$A$2000&lt;&gt;""),$A$5:$A$2000),ROW()-1),$A$5:$A$2000,0)))</f>
        <v/>
      </c>
    </row>
    <row r="1515" spans="1:16" ht="16.5" x14ac:dyDescent="0.3">
      <c r="A1515" s="14"/>
      <c r="B1515" s="13"/>
      <c r="C1515" s="23"/>
      <c r="D1515" s="21"/>
      <c r="E1515" s="24"/>
      <c r="F1515" s="19"/>
      <c r="G1515" s="19"/>
      <c r="H1515" s="19"/>
      <c r="I1515" s="20"/>
      <c r="P1515" s="35" t="str">
        <f t="array" ref="P1515">IF(ISERROR(SMALL(IF(($E$5:$E$2000&lt;&gt;0)*($A$5:$A$2000&lt;&gt;""),$A$5:$A$2000),ROW()-1)),"",INDEX($C$5:$C$2000,MATCH(SMALL(IF(($E$5:$E$2000&lt;&gt;0)*($A$5:$A$2000&lt;&gt;""),$A$5:$A$2000),ROW()-1),$A$5:$A$2000,0)))</f>
        <v/>
      </c>
    </row>
    <row r="1516" spans="1:16" ht="16.5" x14ac:dyDescent="0.3">
      <c r="A1516" s="14"/>
      <c r="B1516" s="13"/>
      <c r="C1516" s="23"/>
      <c r="D1516" s="21"/>
      <c r="E1516" s="24"/>
      <c r="F1516" s="19"/>
      <c r="G1516" s="19"/>
      <c r="H1516" s="19"/>
      <c r="I1516" s="20"/>
      <c r="P1516" s="35" t="str">
        <f t="array" ref="P1516">IF(ISERROR(SMALL(IF(($E$5:$E$2000&lt;&gt;0)*($A$5:$A$2000&lt;&gt;""),$A$5:$A$2000),ROW()-1)),"",INDEX($C$5:$C$2000,MATCH(SMALL(IF(($E$5:$E$2000&lt;&gt;0)*($A$5:$A$2000&lt;&gt;""),$A$5:$A$2000),ROW()-1),$A$5:$A$2000,0)))</f>
        <v/>
      </c>
    </row>
    <row r="1517" spans="1:16" ht="16.5" x14ac:dyDescent="0.3">
      <c r="A1517" s="14"/>
      <c r="B1517" s="13"/>
      <c r="C1517" s="23"/>
      <c r="D1517" s="21"/>
      <c r="E1517" s="24"/>
      <c r="F1517" s="19"/>
      <c r="G1517" s="19"/>
      <c r="H1517" s="19"/>
      <c r="I1517" s="20"/>
      <c r="P1517" s="35" t="str">
        <f t="array" ref="P1517">IF(ISERROR(SMALL(IF(($E$5:$E$2000&lt;&gt;0)*($A$5:$A$2000&lt;&gt;""),$A$5:$A$2000),ROW()-1)),"",INDEX($C$5:$C$2000,MATCH(SMALL(IF(($E$5:$E$2000&lt;&gt;0)*($A$5:$A$2000&lt;&gt;""),$A$5:$A$2000),ROW()-1),$A$5:$A$2000,0)))</f>
        <v/>
      </c>
    </row>
    <row r="1518" spans="1:16" ht="16.5" x14ac:dyDescent="0.3">
      <c r="A1518" s="14"/>
      <c r="B1518" s="13"/>
      <c r="C1518" s="23"/>
      <c r="D1518" s="21"/>
      <c r="E1518" s="24"/>
      <c r="F1518" s="19"/>
      <c r="G1518" s="19"/>
      <c r="H1518" s="19"/>
      <c r="I1518" s="20"/>
      <c r="P1518" s="35" t="str">
        <f t="array" ref="P1518">IF(ISERROR(SMALL(IF(($E$5:$E$2000&lt;&gt;0)*($A$5:$A$2000&lt;&gt;""),$A$5:$A$2000),ROW()-1)),"",INDEX($C$5:$C$2000,MATCH(SMALL(IF(($E$5:$E$2000&lt;&gt;0)*($A$5:$A$2000&lt;&gt;""),$A$5:$A$2000),ROW()-1),$A$5:$A$2000,0)))</f>
        <v/>
      </c>
    </row>
    <row r="1519" spans="1:16" ht="16.5" x14ac:dyDescent="0.3">
      <c r="A1519" s="14"/>
      <c r="B1519" s="13"/>
      <c r="C1519" s="23"/>
      <c r="D1519" s="21"/>
      <c r="E1519" s="24"/>
      <c r="F1519" s="19"/>
      <c r="G1519" s="19"/>
      <c r="H1519" s="19"/>
      <c r="I1519" s="20"/>
      <c r="P1519" s="35" t="str">
        <f t="array" ref="P1519">IF(ISERROR(SMALL(IF(($E$5:$E$2000&lt;&gt;0)*($A$5:$A$2000&lt;&gt;""),$A$5:$A$2000),ROW()-1)),"",INDEX($C$5:$C$2000,MATCH(SMALL(IF(($E$5:$E$2000&lt;&gt;0)*($A$5:$A$2000&lt;&gt;""),$A$5:$A$2000),ROW()-1),$A$5:$A$2000,0)))</f>
        <v/>
      </c>
    </row>
    <row r="1520" spans="1:16" ht="16.5" x14ac:dyDescent="0.3">
      <c r="A1520" s="14"/>
      <c r="B1520" s="13"/>
      <c r="C1520" s="23"/>
      <c r="D1520" s="21"/>
      <c r="E1520" s="24"/>
      <c r="F1520" s="19"/>
      <c r="G1520" s="19"/>
      <c r="H1520" s="19"/>
      <c r="I1520" s="20"/>
      <c r="P1520" s="35" t="str">
        <f t="array" ref="P1520">IF(ISERROR(SMALL(IF(($E$5:$E$2000&lt;&gt;0)*($A$5:$A$2000&lt;&gt;""),$A$5:$A$2000),ROW()-1)),"",INDEX($C$5:$C$2000,MATCH(SMALL(IF(($E$5:$E$2000&lt;&gt;0)*($A$5:$A$2000&lt;&gt;""),$A$5:$A$2000),ROW()-1),$A$5:$A$2000,0)))</f>
        <v/>
      </c>
    </row>
    <row r="1521" spans="1:16" ht="16.5" x14ac:dyDescent="0.3">
      <c r="A1521" s="14"/>
      <c r="B1521" s="13"/>
      <c r="C1521" s="23"/>
      <c r="D1521" s="21"/>
      <c r="E1521" s="24"/>
      <c r="F1521" s="19"/>
      <c r="G1521" s="19"/>
      <c r="H1521" s="19"/>
      <c r="I1521" s="20"/>
      <c r="P1521" s="35" t="str">
        <f t="array" ref="P1521">IF(ISERROR(SMALL(IF(($E$5:$E$2000&lt;&gt;0)*($A$5:$A$2000&lt;&gt;""),$A$5:$A$2000),ROW()-1)),"",INDEX($C$5:$C$2000,MATCH(SMALL(IF(($E$5:$E$2000&lt;&gt;0)*($A$5:$A$2000&lt;&gt;""),$A$5:$A$2000),ROW()-1),$A$5:$A$2000,0)))</f>
        <v/>
      </c>
    </row>
    <row r="1522" spans="1:16" ht="16.5" x14ac:dyDescent="0.3">
      <c r="A1522" s="14"/>
      <c r="B1522" s="13"/>
      <c r="C1522" s="23"/>
      <c r="D1522" s="21"/>
      <c r="E1522" s="24"/>
      <c r="F1522" s="19"/>
      <c r="G1522" s="19"/>
      <c r="H1522" s="19"/>
      <c r="I1522" s="20"/>
      <c r="P1522" s="35" t="str">
        <f t="array" ref="P1522">IF(ISERROR(SMALL(IF(($E$5:$E$2000&lt;&gt;0)*($A$5:$A$2000&lt;&gt;""),$A$5:$A$2000),ROW()-1)),"",INDEX($C$5:$C$2000,MATCH(SMALL(IF(($E$5:$E$2000&lt;&gt;0)*($A$5:$A$2000&lt;&gt;""),$A$5:$A$2000),ROW()-1),$A$5:$A$2000,0)))</f>
        <v/>
      </c>
    </row>
    <row r="1523" spans="1:16" ht="16.5" x14ac:dyDescent="0.3">
      <c r="A1523" s="14"/>
      <c r="B1523" s="13"/>
      <c r="C1523" s="23"/>
      <c r="D1523" s="21"/>
      <c r="E1523" s="24"/>
      <c r="F1523" s="19"/>
      <c r="G1523" s="19"/>
      <c r="H1523" s="19"/>
      <c r="I1523" s="20"/>
      <c r="P1523" s="35" t="str">
        <f t="array" ref="P1523">IF(ISERROR(SMALL(IF(($E$5:$E$2000&lt;&gt;0)*($A$5:$A$2000&lt;&gt;""),$A$5:$A$2000),ROW()-1)),"",INDEX($C$5:$C$2000,MATCH(SMALL(IF(($E$5:$E$2000&lt;&gt;0)*($A$5:$A$2000&lt;&gt;""),$A$5:$A$2000),ROW()-1),$A$5:$A$2000,0)))</f>
        <v/>
      </c>
    </row>
    <row r="1524" spans="1:16" ht="16.5" x14ac:dyDescent="0.3">
      <c r="A1524" s="14"/>
      <c r="B1524" s="13"/>
      <c r="C1524" s="23"/>
      <c r="D1524" s="21"/>
      <c r="E1524" s="24"/>
      <c r="F1524" s="19"/>
      <c r="G1524" s="19"/>
      <c r="H1524" s="19"/>
      <c r="I1524" s="20"/>
      <c r="P1524" s="35" t="str">
        <f t="array" ref="P1524">IF(ISERROR(SMALL(IF(($E$5:$E$2000&lt;&gt;0)*($A$5:$A$2000&lt;&gt;""),$A$5:$A$2000),ROW()-1)),"",INDEX($C$5:$C$2000,MATCH(SMALL(IF(($E$5:$E$2000&lt;&gt;0)*($A$5:$A$2000&lt;&gt;""),$A$5:$A$2000),ROW()-1),$A$5:$A$2000,0)))</f>
        <v/>
      </c>
    </row>
    <row r="1525" spans="1:16" ht="16.5" x14ac:dyDescent="0.3">
      <c r="A1525" s="14"/>
      <c r="B1525" s="13"/>
      <c r="C1525" s="23"/>
      <c r="D1525" s="21"/>
      <c r="E1525" s="24"/>
      <c r="F1525" s="19"/>
      <c r="G1525" s="19"/>
      <c r="H1525" s="19"/>
      <c r="I1525" s="20"/>
      <c r="P1525" s="35" t="str">
        <f t="array" ref="P1525">IF(ISERROR(SMALL(IF(($E$5:$E$2000&lt;&gt;0)*($A$5:$A$2000&lt;&gt;""),$A$5:$A$2000),ROW()-1)),"",INDEX($C$5:$C$2000,MATCH(SMALL(IF(($E$5:$E$2000&lt;&gt;0)*($A$5:$A$2000&lt;&gt;""),$A$5:$A$2000),ROW()-1),$A$5:$A$2000,0)))</f>
        <v/>
      </c>
    </row>
    <row r="1526" spans="1:16" ht="16.5" x14ac:dyDescent="0.3">
      <c r="A1526" s="14"/>
      <c r="B1526" s="13"/>
      <c r="C1526" s="23"/>
      <c r="D1526" s="21"/>
      <c r="E1526" s="24"/>
      <c r="F1526" s="19"/>
      <c r="G1526" s="19"/>
      <c r="H1526" s="19"/>
      <c r="I1526" s="20"/>
      <c r="P1526" s="35" t="str">
        <f t="array" ref="P1526">IF(ISERROR(SMALL(IF(($E$5:$E$2000&lt;&gt;0)*($A$5:$A$2000&lt;&gt;""),$A$5:$A$2000),ROW()-1)),"",INDEX($C$5:$C$2000,MATCH(SMALL(IF(($E$5:$E$2000&lt;&gt;0)*($A$5:$A$2000&lt;&gt;""),$A$5:$A$2000),ROW()-1),$A$5:$A$2000,0)))</f>
        <v/>
      </c>
    </row>
    <row r="1527" spans="1:16" ht="16.5" x14ac:dyDescent="0.3">
      <c r="A1527" s="14"/>
      <c r="B1527" s="13"/>
      <c r="C1527" s="23"/>
      <c r="D1527" s="21"/>
      <c r="E1527" s="24"/>
      <c r="F1527" s="19"/>
      <c r="G1527" s="19"/>
      <c r="H1527" s="19"/>
      <c r="I1527" s="20"/>
      <c r="P1527" s="35" t="str">
        <f t="array" ref="P1527">IF(ISERROR(SMALL(IF(($E$5:$E$2000&lt;&gt;0)*($A$5:$A$2000&lt;&gt;""),$A$5:$A$2000),ROW()-1)),"",INDEX($C$5:$C$2000,MATCH(SMALL(IF(($E$5:$E$2000&lt;&gt;0)*($A$5:$A$2000&lt;&gt;""),$A$5:$A$2000),ROW()-1),$A$5:$A$2000,0)))</f>
        <v/>
      </c>
    </row>
    <row r="1528" spans="1:16" ht="16.5" x14ac:dyDescent="0.3">
      <c r="A1528" s="14"/>
      <c r="B1528" s="13"/>
      <c r="C1528" s="23"/>
      <c r="D1528" s="21"/>
      <c r="E1528" s="24"/>
      <c r="F1528" s="19"/>
      <c r="G1528" s="19"/>
      <c r="H1528" s="19"/>
      <c r="I1528" s="20"/>
      <c r="P1528" s="35" t="str">
        <f t="array" ref="P1528">IF(ISERROR(SMALL(IF(($E$5:$E$2000&lt;&gt;0)*($A$5:$A$2000&lt;&gt;""),$A$5:$A$2000),ROW()-1)),"",INDEX($C$5:$C$2000,MATCH(SMALL(IF(($E$5:$E$2000&lt;&gt;0)*($A$5:$A$2000&lt;&gt;""),$A$5:$A$2000),ROW()-1),$A$5:$A$2000,0)))</f>
        <v/>
      </c>
    </row>
    <row r="1529" spans="1:16" ht="16.5" x14ac:dyDescent="0.3">
      <c r="A1529" s="14"/>
      <c r="B1529" s="13"/>
      <c r="C1529" s="23"/>
      <c r="D1529" s="21"/>
      <c r="E1529" s="24"/>
      <c r="F1529" s="19"/>
      <c r="G1529" s="19"/>
      <c r="H1529" s="19"/>
      <c r="I1529" s="20"/>
      <c r="P1529" s="35" t="str">
        <f t="array" ref="P1529">IF(ISERROR(SMALL(IF(($E$5:$E$2000&lt;&gt;0)*($A$5:$A$2000&lt;&gt;""),$A$5:$A$2000),ROW()-1)),"",INDEX($C$5:$C$2000,MATCH(SMALL(IF(($E$5:$E$2000&lt;&gt;0)*($A$5:$A$2000&lt;&gt;""),$A$5:$A$2000),ROW()-1),$A$5:$A$2000,0)))</f>
        <v/>
      </c>
    </row>
    <row r="1530" spans="1:16" ht="16.5" x14ac:dyDescent="0.3">
      <c r="A1530" s="14"/>
      <c r="B1530" s="13"/>
      <c r="C1530" s="23"/>
      <c r="D1530" s="21"/>
      <c r="E1530" s="24"/>
      <c r="F1530" s="19"/>
      <c r="G1530" s="19"/>
      <c r="H1530" s="19"/>
      <c r="I1530" s="20"/>
      <c r="P1530" s="35" t="str">
        <f t="array" ref="P1530">IF(ISERROR(SMALL(IF(($E$5:$E$2000&lt;&gt;0)*($A$5:$A$2000&lt;&gt;""),$A$5:$A$2000),ROW()-1)),"",INDEX($C$5:$C$2000,MATCH(SMALL(IF(($E$5:$E$2000&lt;&gt;0)*($A$5:$A$2000&lt;&gt;""),$A$5:$A$2000),ROW()-1),$A$5:$A$2000,0)))</f>
        <v/>
      </c>
    </row>
    <row r="1531" spans="1:16" ht="16.5" x14ac:dyDescent="0.3">
      <c r="A1531" s="14"/>
      <c r="B1531" s="13"/>
      <c r="C1531" s="23"/>
      <c r="D1531" s="21"/>
      <c r="E1531" s="24"/>
      <c r="F1531" s="19"/>
      <c r="G1531" s="19"/>
      <c r="H1531" s="19"/>
      <c r="I1531" s="20"/>
      <c r="P1531" s="35" t="str">
        <f t="array" ref="P1531">IF(ISERROR(SMALL(IF(($E$5:$E$2000&lt;&gt;0)*($A$5:$A$2000&lt;&gt;""),$A$5:$A$2000),ROW()-1)),"",INDEX($C$5:$C$2000,MATCH(SMALL(IF(($E$5:$E$2000&lt;&gt;0)*($A$5:$A$2000&lt;&gt;""),$A$5:$A$2000),ROW()-1),$A$5:$A$2000,0)))</f>
        <v/>
      </c>
    </row>
    <row r="1532" spans="1:16" ht="16.5" x14ac:dyDescent="0.3">
      <c r="A1532" s="14"/>
      <c r="B1532" s="13"/>
      <c r="C1532" s="23"/>
      <c r="D1532" s="21"/>
      <c r="E1532" s="24"/>
      <c r="F1532" s="19"/>
      <c r="G1532" s="19"/>
      <c r="H1532" s="19"/>
      <c r="I1532" s="20"/>
      <c r="P1532" s="35" t="str">
        <f t="array" ref="P1532">IF(ISERROR(SMALL(IF(($E$5:$E$2000&lt;&gt;0)*($A$5:$A$2000&lt;&gt;""),$A$5:$A$2000),ROW()-1)),"",INDEX($C$5:$C$2000,MATCH(SMALL(IF(($E$5:$E$2000&lt;&gt;0)*($A$5:$A$2000&lt;&gt;""),$A$5:$A$2000),ROW()-1),$A$5:$A$2000,0)))</f>
        <v/>
      </c>
    </row>
    <row r="1533" spans="1:16" ht="16.5" x14ac:dyDescent="0.3">
      <c r="A1533" s="14"/>
      <c r="B1533" s="13"/>
      <c r="C1533" s="23"/>
      <c r="D1533" s="21"/>
      <c r="E1533" s="24"/>
      <c r="F1533" s="19"/>
      <c r="G1533" s="19"/>
      <c r="H1533" s="19"/>
      <c r="I1533" s="20"/>
      <c r="P1533" s="35" t="str">
        <f t="array" ref="P1533">IF(ISERROR(SMALL(IF(($E$5:$E$2000&lt;&gt;0)*($A$5:$A$2000&lt;&gt;""),$A$5:$A$2000),ROW()-1)),"",INDEX($C$5:$C$2000,MATCH(SMALL(IF(($E$5:$E$2000&lt;&gt;0)*($A$5:$A$2000&lt;&gt;""),$A$5:$A$2000),ROW()-1),$A$5:$A$2000,0)))</f>
        <v/>
      </c>
    </row>
    <row r="1534" spans="1:16" ht="16.5" x14ac:dyDescent="0.3">
      <c r="A1534" s="14"/>
      <c r="B1534" s="13"/>
      <c r="C1534" s="23"/>
      <c r="D1534" s="21"/>
      <c r="E1534" s="24"/>
      <c r="F1534" s="19"/>
      <c r="G1534" s="19"/>
      <c r="H1534" s="19"/>
      <c r="I1534" s="20"/>
      <c r="P1534" s="35" t="str">
        <f t="array" ref="P1534">IF(ISERROR(SMALL(IF(($E$5:$E$2000&lt;&gt;0)*($A$5:$A$2000&lt;&gt;""),$A$5:$A$2000),ROW()-1)),"",INDEX($C$5:$C$2000,MATCH(SMALL(IF(($E$5:$E$2000&lt;&gt;0)*($A$5:$A$2000&lt;&gt;""),$A$5:$A$2000),ROW()-1),$A$5:$A$2000,0)))</f>
        <v/>
      </c>
    </row>
    <row r="1535" spans="1:16" ht="16.5" x14ac:dyDescent="0.3">
      <c r="A1535" s="14"/>
      <c r="B1535" s="13"/>
      <c r="C1535" s="23"/>
      <c r="D1535" s="21"/>
      <c r="E1535" s="24"/>
      <c r="F1535" s="19"/>
      <c r="G1535" s="19"/>
      <c r="H1535" s="19"/>
      <c r="I1535" s="20"/>
      <c r="P1535" s="35" t="str">
        <f t="array" ref="P1535">IF(ISERROR(SMALL(IF(($E$5:$E$2000&lt;&gt;0)*($A$5:$A$2000&lt;&gt;""),$A$5:$A$2000),ROW()-1)),"",INDEX($C$5:$C$2000,MATCH(SMALL(IF(($E$5:$E$2000&lt;&gt;0)*($A$5:$A$2000&lt;&gt;""),$A$5:$A$2000),ROW()-1),$A$5:$A$2000,0)))</f>
        <v/>
      </c>
    </row>
    <row r="1536" spans="1:16" ht="16.5" x14ac:dyDescent="0.3">
      <c r="A1536" s="14"/>
      <c r="B1536" s="13"/>
      <c r="C1536" s="23"/>
      <c r="D1536" s="21"/>
      <c r="E1536" s="24"/>
      <c r="F1536" s="19"/>
      <c r="G1536" s="19"/>
      <c r="H1536" s="19"/>
      <c r="I1536" s="20"/>
      <c r="P1536" s="35" t="str">
        <f t="array" ref="P1536">IF(ISERROR(SMALL(IF(($E$5:$E$2000&lt;&gt;0)*($A$5:$A$2000&lt;&gt;""),$A$5:$A$2000),ROW()-1)),"",INDEX($C$5:$C$2000,MATCH(SMALL(IF(($E$5:$E$2000&lt;&gt;0)*($A$5:$A$2000&lt;&gt;""),$A$5:$A$2000),ROW()-1),$A$5:$A$2000,0)))</f>
        <v/>
      </c>
    </row>
    <row r="1537" spans="1:16" ht="16.5" x14ac:dyDescent="0.3">
      <c r="A1537" s="14"/>
      <c r="B1537" s="13"/>
      <c r="C1537" s="23"/>
      <c r="D1537" s="21"/>
      <c r="E1537" s="24"/>
      <c r="F1537" s="19"/>
      <c r="G1537" s="19"/>
      <c r="H1537" s="19"/>
      <c r="I1537" s="20"/>
      <c r="P1537" s="35" t="str">
        <f t="array" ref="P1537">IF(ISERROR(SMALL(IF(($E$5:$E$2000&lt;&gt;0)*($A$5:$A$2000&lt;&gt;""),$A$5:$A$2000),ROW()-1)),"",INDEX($C$5:$C$2000,MATCH(SMALL(IF(($E$5:$E$2000&lt;&gt;0)*($A$5:$A$2000&lt;&gt;""),$A$5:$A$2000),ROW()-1),$A$5:$A$2000,0)))</f>
        <v/>
      </c>
    </row>
    <row r="1538" spans="1:16" ht="16.5" x14ac:dyDescent="0.3">
      <c r="A1538" s="14"/>
      <c r="B1538" s="13"/>
      <c r="C1538" s="23"/>
      <c r="D1538" s="21"/>
      <c r="E1538" s="24"/>
      <c r="F1538" s="19"/>
      <c r="G1538" s="19"/>
      <c r="H1538" s="19"/>
      <c r="I1538" s="20"/>
      <c r="P1538" s="35" t="str">
        <f t="array" ref="P1538">IF(ISERROR(SMALL(IF(($E$5:$E$2000&lt;&gt;0)*($A$5:$A$2000&lt;&gt;""),$A$5:$A$2000),ROW()-1)),"",INDEX($C$5:$C$2000,MATCH(SMALL(IF(($E$5:$E$2000&lt;&gt;0)*($A$5:$A$2000&lt;&gt;""),$A$5:$A$2000),ROW()-1),$A$5:$A$2000,0)))</f>
        <v/>
      </c>
    </row>
    <row r="1539" spans="1:16" ht="16.5" x14ac:dyDescent="0.3">
      <c r="A1539" s="14"/>
      <c r="B1539" s="13"/>
      <c r="C1539" s="23"/>
      <c r="D1539" s="21"/>
      <c r="E1539" s="24"/>
      <c r="F1539" s="19"/>
      <c r="G1539" s="19"/>
      <c r="H1539" s="19"/>
      <c r="I1539" s="20"/>
      <c r="P1539" s="35" t="str">
        <f t="array" ref="P1539">IF(ISERROR(SMALL(IF(($E$5:$E$2000&lt;&gt;0)*($A$5:$A$2000&lt;&gt;""),$A$5:$A$2000),ROW()-1)),"",INDEX($C$5:$C$2000,MATCH(SMALL(IF(($E$5:$E$2000&lt;&gt;0)*($A$5:$A$2000&lt;&gt;""),$A$5:$A$2000),ROW()-1),$A$5:$A$2000,0)))</f>
        <v/>
      </c>
    </row>
    <row r="1540" spans="1:16" ht="16.5" x14ac:dyDescent="0.3">
      <c r="A1540" s="14"/>
      <c r="B1540" s="13"/>
      <c r="C1540" s="23"/>
      <c r="D1540" s="21"/>
      <c r="E1540" s="24"/>
      <c r="F1540" s="19"/>
      <c r="G1540" s="19"/>
      <c r="H1540" s="19"/>
      <c r="I1540" s="20"/>
      <c r="P1540" s="35" t="str">
        <f t="array" ref="P1540">IF(ISERROR(SMALL(IF(($E$5:$E$2000&lt;&gt;0)*($A$5:$A$2000&lt;&gt;""),$A$5:$A$2000),ROW()-1)),"",INDEX($C$5:$C$2000,MATCH(SMALL(IF(($E$5:$E$2000&lt;&gt;0)*($A$5:$A$2000&lt;&gt;""),$A$5:$A$2000),ROW()-1),$A$5:$A$2000,0)))</f>
        <v/>
      </c>
    </row>
    <row r="1541" spans="1:16" ht="16.5" x14ac:dyDescent="0.3">
      <c r="A1541" s="14"/>
      <c r="B1541" s="13"/>
      <c r="C1541" s="23"/>
      <c r="D1541" s="21"/>
      <c r="E1541" s="24"/>
      <c r="F1541" s="19"/>
      <c r="G1541" s="19"/>
      <c r="H1541" s="19"/>
      <c r="I1541" s="20"/>
      <c r="P1541" s="35" t="str">
        <f t="array" ref="P1541">IF(ISERROR(SMALL(IF(($E$5:$E$2000&lt;&gt;0)*($A$5:$A$2000&lt;&gt;""),$A$5:$A$2000),ROW()-1)),"",INDEX($C$5:$C$2000,MATCH(SMALL(IF(($E$5:$E$2000&lt;&gt;0)*($A$5:$A$2000&lt;&gt;""),$A$5:$A$2000),ROW()-1),$A$5:$A$2000,0)))</f>
        <v/>
      </c>
    </row>
    <row r="1542" spans="1:16" ht="16.5" x14ac:dyDescent="0.3">
      <c r="A1542" s="14"/>
      <c r="B1542" s="13"/>
      <c r="C1542" s="23"/>
      <c r="D1542" s="21"/>
      <c r="E1542" s="24"/>
      <c r="F1542" s="19"/>
      <c r="G1542" s="19"/>
      <c r="H1542" s="19"/>
      <c r="I1542" s="20"/>
      <c r="P1542" s="35" t="str">
        <f t="array" ref="P1542">IF(ISERROR(SMALL(IF(($E$5:$E$2000&lt;&gt;0)*($A$5:$A$2000&lt;&gt;""),$A$5:$A$2000),ROW()-1)),"",INDEX($C$5:$C$2000,MATCH(SMALL(IF(($E$5:$E$2000&lt;&gt;0)*($A$5:$A$2000&lt;&gt;""),$A$5:$A$2000),ROW()-1),$A$5:$A$2000,0)))</f>
        <v/>
      </c>
    </row>
    <row r="1543" spans="1:16" ht="16.5" x14ac:dyDescent="0.3">
      <c r="A1543" s="14"/>
      <c r="B1543" s="13"/>
      <c r="C1543" s="23"/>
      <c r="D1543" s="21"/>
      <c r="E1543" s="24"/>
      <c r="F1543" s="19"/>
      <c r="G1543" s="19"/>
      <c r="H1543" s="19"/>
      <c r="I1543" s="20"/>
      <c r="P1543" s="35" t="str">
        <f t="array" ref="P1543">IF(ISERROR(SMALL(IF(($E$5:$E$2000&lt;&gt;0)*($A$5:$A$2000&lt;&gt;""),$A$5:$A$2000),ROW()-1)),"",INDEX($C$5:$C$2000,MATCH(SMALL(IF(($E$5:$E$2000&lt;&gt;0)*($A$5:$A$2000&lt;&gt;""),$A$5:$A$2000),ROW()-1),$A$5:$A$2000,0)))</f>
        <v/>
      </c>
    </row>
    <row r="1544" spans="1:16" ht="16.5" x14ac:dyDescent="0.3">
      <c r="A1544" s="14"/>
      <c r="B1544" s="13"/>
      <c r="C1544" s="23"/>
      <c r="D1544" s="21"/>
      <c r="E1544" s="24"/>
      <c r="F1544" s="19"/>
      <c r="G1544" s="19"/>
      <c r="H1544" s="19"/>
      <c r="I1544" s="20"/>
      <c r="P1544" s="35" t="str">
        <f t="array" ref="P1544">IF(ISERROR(SMALL(IF(($E$5:$E$2000&lt;&gt;0)*($A$5:$A$2000&lt;&gt;""),$A$5:$A$2000),ROW()-1)),"",INDEX($C$5:$C$2000,MATCH(SMALL(IF(($E$5:$E$2000&lt;&gt;0)*($A$5:$A$2000&lt;&gt;""),$A$5:$A$2000),ROW()-1),$A$5:$A$2000,0)))</f>
        <v/>
      </c>
    </row>
    <row r="1545" spans="1:16" ht="16.5" x14ac:dyDescent="0.3">
      <c r="A1545" s="14"/>
      <c r="B1545" s="13"/>
      <c r="C1545" s="23"/>
      <c r="D1545" s="21"/>
      <c r="E1545" s="24"/>
      <c r="F1545" s="19"/>
      <c r="G1545" s="19"/>
      <c r="H1545" s="19"/>
      <c r="I1545" s="20"/>
      <c r="P1545" s="35" t="str">
        <f t="array" ref="P1545">IF(ISERROR(SMALL(IF(($E$5:$E$2000&lt;&gt;0)*($A$5:$A$2000&lt;&gt;""),$A$5:$A$2000),ROW()-1)),"",INDEX($C$5:$C$2000,MATCH(SMALL(IF(($E$5:$E$2000&lt;&gt;0)*($A$5:$A$2000&lt;&gt;""),$A$5:$A$2000),ROW()-1),$A$5:$A$2000,0)))</f>
        <v/>
      </c>
    </row>
    <row r="1546" spans="1:16" ht="16.5" x14ac:dyDescent="0.3">
      <c r="A1546" s="14"/>
      <c r="B1546" s="13"/>
      <c r="C1546" s="23"/>
      <c r="D1546" s="21"/>
      <c r="E1546" s="24"/>
      <c r="F1546" s="19"/>
      <c r="G1546" s="19"/>
      <c r="H1546" s="19"/>
      <c r="I1546" s="20"/>
      <c r="P1546" s="35" t="str">
        <f t="array" ref="P1546">IF(ISERROR(SMALL(IF(($E$5:$E$2000&lt;&gt;0)*($A$5:$A$2000&lt;&gt;""),$A$5:$A$2000),ROW()-1)),"",INDEX($C$5:$C$2000,MATCH(SMALL(IF(($E$5:$E$2000&lt;&gt;0)*($A$5:$A$2000&lt;&gt;""),$A$5:$A$2000),ROW()-1),$A$5:$A$2000,0)))</f>
        <v/>
      </c>
    </row>
    <row r="1547" spans="1:16" ht="16.5" x14ac:dyDescent="0.3">
      <c r="A1547" s="14"/>
      <c r="B1547" s="13"/>
      <c r="C1547" s="23"/>
      <c r="D1547" s="21"/>
      <c r="E1547" s="24"/>
      <c r="F1547" s="19"/>
      <c r="G1547" s="19"/>
      <c r="H1547" s="19"/>
      <c r="I1547" s="20"/>
      <c r="P1547" s="35" t="str">
        <f t="array" ref="P1547">IF(ISERROR(SMALL(IF(($E$5:$E$2000&lt;&gt;0)*($A$5:$A$2000&lt;&gt;""),$A$5:$A$2000),ROW()-1)),"",INDEX($C$5:$C$2000,MATCH(SMALL(IF(($E$5:$E$2000&lt;&gt;0)*($A$5:$A$2000&lt;&gt;""),$A$5:$A$2000),ROW()-1),$A$5:$A$2000,0)))</f>
        <v/>
      </c>
    </row>
    <row r="1548" spans="1:16" ht="16.5" x14ac:dyDescent="0.3">
      <c r="A1548" s="14"/>
      <c r="B1548" s="13"/>
      <c r="C1548" s="23"/>
      <c r="D1548" s="21"/>
      <c r="E1548" s="24"/>
      <c r="F1548" s="19"/>
      <c r="G1548" s="19"/>
      <c r="H1548" s="19"/>
      <c r="I1548" s="20"/>
      <c r="P1548" s="35" t="str">
        <f t="array" ref="P1548">IF(ISERROR(SMALL(IF(($E$5:$E$2000&lt;&gt;0)*($A$5:$A$2000&lt;&gt;""),$A$5:$A$2000),ROW()-1)),"",INDEX($C$5:$C$2000,MATCH(SMALL(IF(($E$5:$E$2000&lt;&gt;0)*($A$5:$A$2000&lt;&gt;""),$A$5:$A$2000),ROW()-1),$A$5:$A$2000,0)))</f>
        <v/>
      </c>
    </row>
    <row r="1549" spans="1:16" ht="16.5" x14ac:dyDescent="0.3">
      <c r="A1549" s="14"/>
      <c r="B1549" s="13"/>
      <c r="C1549" s="23"/>
      <c r="D1549" s="21"/>
      <c r="E1549" s="24"/>
      <c r="F1549" s="19"/>
      <c r="G1549" s="19"/>
      <c r="H1549" s="19"/>
      <c r="I1549" s="20"/>
      <c r="P1549" s="35" t="str">
        <f t="array" ref="P1549">IF(ISERROR(SMALL(IF(($E$5:$E$2000&lt;&gt;0)*($A$5:$A$2000&lt;&gt;""),$A$5:$A$2000),ROW()-1)),"",INDEX($C$5:$C$2000,MATCH(SMALL(IF(($E$5:$E$2000&lt;&gt;0)*($A$5:$A$2000&lt;&gt;""),$A$5:$A$2000),ROW()-1),$A$5:$A$2000,0)))</f>
        <v/>
      </c>
    </row>
    <row r="1550" spans="1:16" ht="16.5" x14ac:dyDescent="0.3">
      <c r="A1550" s="14"/>
      <c r="B1550" s="13"/>
      <c r="C1550" s="23"/>
      <c r="D1550" s="21"/>
      <c r="E1550" s="24"/>
      <c r="F1550" s="19"/>
      <c r="G1550" s="19"/>
      <c r="H1550" s="19"/>
      <c r="I1550" s="20"/>
      <c r="P1550" s="35" t="str">
        <f t="array" ref="P1550">IF(ISERROR(SMALL(IF(($E$5:$E$2000&lt;&gt;0)*($A$5:$A$2000&lt;&gt;""),$A$5:$A$2000),ROW()-1)),"",INDEX($C$5:$C$2000,MATCH(SMALL(IF(($E$5:$E$2000&lt;&gt;0)*($A$5:$A$2000&lt;&gt;""),$A$5:$A$2000),ROW()-1),$A$5:$A$2000,0)))</f>
        <v/>
      </c>
    </row>
    <row r="1551" spans="1:16" ht="16.5" x14ac:dyDescent="0.3">
      <c r="A1551" s="14"/>
      <c r="B1551" s="13"/>
      <c r="C1551" s="23"/>
      <c r="D1551" s="21"/>
      <c r="E1551" s="24"/>
      <c r="F1551" s="19"/>
      <c r="G1551" s="19"/>
      <c r="H1551" s="19"/>
      <c r="I1551" s="20"/>
      <c r="P1551" s="35" t="str">
        <f t="array" ref="P1551">IF(ISERROR(SMALL(IF(($E$5:$E$2000&lt;&gt;0)*($A$5:$A$2000&lt;&gt;""),$A$5:$A$2000),ROW()-1)),"",INDEX($C$5:$C$2000,MATCH(SMALL(IF(($E$5:$E$2000&lt;&gt;0)*($A$5:$A$2000&lt;&gt;""),$A$5:$A$2000),ROW()-1),$A$5:$A$2000,0)))</f>
        <v/>
      </c>
    </row>
    <row r="1552" spans="1:16" ht="16.5" x14ac:dyDescent="0.3">
      <c r="A1552" s="14"/>
      <c r="B1552" s="13"/>
      <c r="C1552" s="23"/>
      <c r="D1552" s="21"/>
      <c r="E1552" s="24"/>
      <c r="F1552" s="19"/>
      <c r="G1552" s="19"/>
      <c r="H1552" s="19"/>
      <c r="I1552" s="20"/>
      <c r="P1552" s="35" t="str">
        <f t="array" ref="P1552">IF(ISERROR(SMALL(IF(($E$5:$E$2000&lt;&gt;0)*($A$5:$A$2000&lt;&gt;""),$A$5:$A$2000),ROW()-1)),"",INDEX($C$5:$C$2000,MATCH(SMALL(IF(($E$5:$E$2000&lt;&gt;0)*($A$5:$A$2000&lt;&gt;""),$A$5:$A$2000),ROW()-1),$A$5:$A$2000,0)))</f>
        <v/>
      </c>
    </row>
    <row r="1553" spans="1:16" ht="16.5" x14ac:dyDescent="0.3">
      <c r="A1553" s="14"/>
      <c r="B1553" s="13"/>
      <c r="C1553" s="23"/>
      <c r="D1553" s="21"/>
      <c r="E1553" s="24"/>
      <c r="F1553" s="19"/>
      <c r="G1553" s="19"/>
      <c r="H1553" s="19"/>
      <c r="I1553" s="20"/>
      <c r="P1553" s="35" t="str">
        <f t="array" ref="P1553">IF(ISERROR(SMALL(IF(($E$5:$E$2000&lt;&gt;0)*($A$5:$A$2000&lt;&gt;""),$A$5:$A$2000),ROW()-1)),"",INDEX($C$5:$C$2000,MATCH(SMALL(IF(($E$5:$E$2000&lt;&gt;0)*($A$5:$A$2000&lt;&gt;""),$A$5:$A$2000),ROW()-1),$A$5:$A$2000,0)))</f>
        <v/>
      </c>
    </row>
    <row r="1554" spans="1:16" ht="16.5" x14ac:dyDescent="0.3">
      <c r="A1554" s="14"/>
      <c r="B1554" s="13"/>
      <c r="C1554" s="23"/>
      <c r="D1554" s="21"/>
      <c r="E1554" s="24"/>
      <c r="F1554" s="19"/>
      <c r="G1554" s="19"/>
      <c r="H1554" s="19"/>
      <c r="I1554" s="20"/>
      <c r="P1554" s="35" t="str">
        <f t="array" ref="P1554">IF(ISERROR(SMALL(IF(($E$5:$E$2000&lt;&gt;0)*($A$5:$A$2000&lt;&gt;""),$A$5:$A$2000),ROW()-1)),"",INDEX($C$5:$C$2000,MATCH(SMALL(IF(($E$5:$E$2000&lt;&gt;0)*($A$5:$A$2000&lt;&gt;""),$A$5:$A$2000),ROW()-1),$A$5:$A$2000,0)))</f>
        <v/>
      </c>
    </row>
    <row r="1555" spans="1:16" ht="16.5" x14ac:dyDescent="0.3">
      <c r="A1555" s="14"/>
      <c r="B1555" s="13"/>
      <c r="C1555" s="23"/>
      <c r="D1555" s="21"/>
      <c r="E1555" s="24"/>
      <c r="F1555" s="19"/>
      <c r="G1555" s="19"/>
      <c r="H1555" s="19"/>
      <c r="I1555" s="20"/>
      <c r="P1555" s="35" t="str">
        <f t="array" ref="P1555">IF(ISERROR(SMALL(IF(($E$5:$E$2000&lt;&gt;0)*($A$5:$A$2000&lt;&gt;""),$A$5:$A$2000),ROW()-1)),"",INDEX($C$5:$C$2000,MATCH(SMALL(IF(($E$5:$E$2000&lt;&gt;0)*($A$5:$A$2000&lt;&gt;""),$A$5:$A$2000),ROW()-1),$A$5:$A$2000,0)))</f>
        <v/>
      </c>
    </row>
    <row r="1556" spans="1:16" ht="16.5" x14ac:dyDescent="0.3">
      <c r="A1556" s="14"/>
      <c r="B1556" s="13"/>
      <c r="C1556" s="23"/>
      <c r="D1556" s="21"/>
      <c r="E1556" s="24"/>
      <c r="F1556" s="19"/>
      <c r="G1556" s="19"/>
      <c r="H1556" s="19"/>
      <c r="I1556" s="20"/>
      <c r="P1556" s="35" t="str">
        <f t="array" ref="P1556">IF(ISERROR(SMALL(IF(($E$5:$E$2000&lt;&gt;0)*($A$5:$A$2000&lt;&gt;""),$A$5:$A$2000),ROW()-1)),"",INDEX($C$5:$C$2000,MATCH(SMALL(IF(($E$5:$E$2000&lt;&gt;0)*($A$5:$A$2000&lt;&gt;""),$A$5:$A$2000),ROW()-1),$A$5:$A$2000,0)))</f>
        <v/>
      </c>
    </row>
    <row r="1557" spans="1:16" ht="16.5" x14ac:dyDescent="0.3">
      <c r="A1557" s="14"/>
      <c r="B1557" s="13"/>
      <c r="C1557" s="23"/>
      <c r="D1557" s="21"/>
      <c r="E1557" s="24"/>
      <c r="F1557" s="19"/>
      <c r="G1557" s="19"/>
      <c r="H1557" s="19"/>
      <c r="I1557" s="20"/>
      <c r="P1557" s="35" t="str">
        <f t="array" ref="P1557">IF(ISERROR(SMALL(IF(($E$5:$E$2000&lt;&gt;0)*($A$5:$A$2000&lt;&gt;""),$A$5:$A$2000),ROW()-1)),"",INDEX($C$5:$C$2000,MATCH(SMALL(IF(($E$5:$E$2000&lt;&gt;0)*($A$5:$A$2000&lt;&gt;""),$A$5:$A$2000),ROW()-1),$A$5:$A$2000,0)))</f>
        <v/>
      </c>
    </row>
    <row r="1558" spans="1:16" ht="16.5" x14ac:dyDescent="0.3">
      <c r="A1558" s="14"/>
      <c r="B1558" s="13"/>
      <c r="C1558" s="23"/>
      <c r="D1558" s="21"/>
      <c r="E1558" s="24"/>
      <c r="F1558" s="19"/>
      <c r="G1558" s="19"/>
      <c r="H1558" s="19"/>
      <c r="I1558" s="20"/>
      <c r="P1558" s="35" t="str">
        <f t="array" ref="P1558">IF(ISERROR(SMALL(IF(($E$5:$E$2000&lt;&gt;0)*($A$5:$A$2000&lt;&gt;""),$A$5:$A$2000),ROW()-1)),"",INDEX($C$5:$C$2000,MATCH(SMALL(IF(($E$5:$E$2000&lt;&gt;0)*($A$5:$A$2000&lt;&gt;""),$A$5:$A$2000),ROW()-1),$A$5:$A$2000,0)))</f>
        <v/>
      </c>
    </row>
    <row r="1559" spans="1:16" ht="16.5" x14ac:dyDescent="0.3">
      <c r="A1559" s="14"/>
      <c r="B1559" s="13"/>
      <c r="C1559" s="23"/>
      <c r="D1559" s="21"/>
      <c r="E1559" s="24"/>
      <c r="F1559" s="19"/>
      <c r="G1559" s="19"/>
      <c r="H1559" s="19"/>
      <c r="I1559" s="20"/>
      <c r="P1559" s="35" t="str">
        <f t="array" ref="P1559">IF(ISERROR(SMALL(IF(($E$5:$E$2000&lt;&gt;0)*($A$5:$A$2000&lt;&gt;""),$A$5:$A$2000),ROW()-1)),"",INDEX($C$5:$C$2000,MATCH(SMALL(IF(($E$5:$E$2000&lt;&gt;0)*($A$5:$A$2000&lt;&gt;""),$A$5:$A$2000),ROW()-1),$A$5:$A$2000,0)))</f>
        <v/>
      </c>
    </row>
    <row r="1560" spans="1:16" ht="16.5" x14ac:dyDescent="0.3">
      <c r="A1560" s="14"/>
      <c r="B1560" s="13"/>
      <c r="C1560" s="23"/>
      <c r="D1560" s="21"/>
      <c r="E1560" s="24"/>
      <c r="F1560" s="19"/>
      <c r="G1560" s="19"/>
      <c r="H1560" s="19"/>
      <c r="I1560" s="20"/>
      <c r="P1560" s="35" t="str">
        <f t="array" ref="P1560">IF(ISERROR(SMALL(IF(($E$5:$E$2000&lt;&gt;0)*($A$5:$A$2000&lt;&gt;""),$A$5:$A$2000),ROW()-1)),"",INDEX($C$5:$C$2000,MATCH(SMALL(IF(($E$5:$E$2000&lt;&gt;0)*($A$5:$A$2000&lt;&gt;""),$A$5:$A$2000),ROW()-1),$A$5:$A$2000,0)))</f>
        <v/>
      </c>
    </row>
    <row r="1561" spans="1:16" ht="16.5" x14ac:dyDescent="0.3">
      <c r="A1561" s="14"/>
      <c r="B1561" s="13"/>
      <c r="C1561" s="23"/>
      <c r="D1561" s="21"/>
      <c r="E1561" s="24"/>
      <c r="F1561" s="19"/>
      <c r="G1561" s="19"/>
      <c r="H1561" s="19"/>
      <c r="I1561" s="20"/>
      <c r="P1561" s="35" t="str">
        <f t="array" ref="P1561">IF(ISERROR(SMALL(IF(($E$5:$E$2000&lt;&gt;0)*($A$5:$A$2000&lt;&gt;""),$A$5:$A$2000),ROW()-1)),"",INDEX($C$5:$C$2000,MATCH(SMALL(IF(($E$5:$E$2000&lt;&gt;0)*($A$5:$A$2000&lt;&gt;""),$A$5:$A$2000),ROW()-1),$A$5:$A$2000,0)))</f>
        <v/>
      </c>
    </row>
    <row r="1562" spans="1:16" ht="16.5" x14ac:dyDescent="0.3">
      <c r="A1562" s="14"/>
      <c r="B1562" s="13"/>
      <c r="C1562" s="23"/>
      <c r="D1562" s="21"/>
      <c r="E1562" s="24"/>
      <c r="F1562" s="19"/>
      <c r="G1562" s="19"/>
      <c r="H1562" s="19"/>
      <c r="I1562" s="20"/>
      <c r="P1562" s="35" t="str">
        <f t="array" ref="P1562">IF(ISERROR(SMALL(IF(($E$5:$E$2000&lt;&gt;0)*($A$5:$A$2000&lt;&gt;""),$A$5:$A$2000),ROW()-1)),"",INDEX($C$5:$C$2000,MATCH(SMALL(IF(($E$5:$E$2000&lt;&gt;0)*($A$5:$A$2000&lt;&gt;""),$A$5:$A$2000),ROW()-1),$A$5:$A$2000,0)))</f>
        <v/>
      </c>
    </row>
    <row r="1563" spans="1:16" ht="16.5" x14ac:dyDescent="0.3">
      <c r="A1563" s="14"/>
      <c r="B1563" s="13"/>
      <c r="C1563" s="23"/>
      <c r="D1563" s="21"/>
      <c r="E1563" s="24"/>
      <c r="F1563" s="19"/>
      <c r="G1563" s="19"/>
      <c r="H1563" s="19"/>
      <c r="I1563" s="20"/>
      <c r="P1563" s="35" t="str">
        <f t="array" ref="P1563">IF(ISERROR(SMALL(IF(($E$5:$E$2000&lt;&gt;0)*($A$5:$A$2000&lt;&gt;""),$A$5:$A$2000),ROW()-1)),"",INDEX($C$5:$C$2000,MATCH(SMALL(IF(($E$5:$E$2000&lt;&gt;0)*($A$5:$A$2000&lt;&gt;""),$A$5:$A$2000),ROW()-1),$A$5:$A$2000,0)))</f>
        <v/>
      </c>
    </row>
    <row r="1564" spans="1:16" ht="16.5" x14ac:dyDescent="0.3">
      <c r="A1564" s="14"/>
      <c r="B1564" s="13"/>
      <c r="C1564" s="23"/>
      <c r="D1564" s="21"/>
      <c r="E1564" s="24"/>
      <c r="F1564" s="19"/>
      <c r="G1564" s="19"/>
      <c r="H1564" s="19"/>
      <c r="I1564" s="20"/>
      <c r="P1564" s="35" t="str">
        <f t="array" ref="P1564">IF(ISERROR(SMALL(IF(($E$5:$E$2000&lt;&gt;0)*($A$5:$A$2000&lt;&gt;""),$A$5:$A$2000),ROW()-1)),"",INDEX($C$5:$C$2000,MATCH(SMALL(IF(($E$5:$E$2000&lt;&gt;0)*($A$5:$A$2000&lt;&gt;""),$A$5:$A$2000),ROW()-1),$A$5:$A$2000,0)))</f>
        <v/>
      </c>
    </row>
    <row r="1565" spans="1:16" ht="16.5" x14ac:dyDescent="0.3">
      <c r="A1565" s="14"/>
      <c r="B1565" s="13"/>
      <c r="C1565" s="23"/>
      <c r="D1565" s="21"/>
      <c r="E1565" s="24"/>
      <c r="F1565" s="19"/>
      <c r="G1565" s="19"/>
      <c r="H1565" s="19"/>
      <c r="I1565" s="20"/>
      <c r="P1565" s="35" t="str">
        <f t="array" ref="P1565">IF(ISERROR(SMALL(IF(($E$5:$E$2000&lt;&gt;0)*($A$5:$A$2000&lt;&gt;""),$A$5:$A$2000),ROW()-1)),"",INDEX($C$5:$C$2000,MATCH(SMALL(IF(($E$5:$E$2000&lt;&gt;0)*($A$5:$A$2000&lt;&gt;""),$A$5:$A$2000),ROW()-1),$A$5:$A$2000,0)))</f>
        <v/>
      </c>
    </row>
    <row r="1566" spans="1:16" ht="16.5" x14ac:dyDescent="0.3">
      <c r="A1566" s="14"/>
      <c r="B1566" s="13"/>
      <c r="C1566" s="23"/>
      <c r="D1566" s="21"/>
      <c r="E1566" s="24"/>
      <c r="F1566" s="19"/>
      <c r="G1566" s="19"/>
      <c r="H1566" s="19"/>
      <c r="I1566" s="20"/>
      <c r="P1566" s="35" t="str">
        <f t="array" ref="P1566">IF(ISERROR(SMALL(IF(($E$5:$E$2000&lt;&gt;0)*($A$5:$A$2000&lt;&gt;""),$A$5:$A$2000),ROW()-1)),"",INDEX($C$5:$C$2000,MATCH(SMALL(IF(($E$5:$E$2000&lt;&gt;0)*($A$5:$A$2000&lt;&gt;""),$A$5:$A$2000),ROW()-1),$A$5:$A$2000,0)))</f>
        <v/>
      </c>
    </row>
    <row r="1567" spans="1:16" ht="16.5" x14ac:dyDescent="0.3">
      <c r="A1567" s="14"/>
      <c r="B1567" s="13"/>
      <c r="C1567" s="23"/>
      <c r="D1567" s="21"/>
      <c r="E1567" s="24"/>
      <c r="F1567" s="19"/>
      <c r="G1567" s="19"/>
      <c r="H1567" s="19"/>
      <c r="I1567" s="20"/>
      <c r="P1567" s="35" t="str">
        <f t="array" ref="P1567">IF(ISERROR(SMALL(IF(($E$5:$E$2000&lt;&gt;0)*($A$5:$A$2000&lt;&gt;""),$A$5:$A$2000),ROW()-1)),"",INDEX($C$5:$C$2000,MATCH(SMALL(IF(($E$5:$E$2000&lt;&gt;0)*($A$5:$A$2000&lt;&gt;""),$A$5:$A$2000),ROW()-1),$A$5:$A$2000,0)))</f>
        <v/>
      </c>
    </row>
    <row r="1568" spans="1:16" ht="16.5" x14ac:dyDescent="0.3">
      <c r="A1568" s="14"/>
      <c r="B1568" s="13"/>
      <c r="C1568" s="23"/>
      <c r="D1568" s="21"/>
      <c r="E1568" s="24"/>
      <c r="F1568" s="19"/>
      <c r="G1568" s="19"/>
      <c r="H1568" s="19"/>
      <c r="I1568" s="20"/>
      <c r="P1568" s="35" t="str">
        <f t="array" ref="P1568">IF(ISERROR(SMALL(IF(($E$5:$E$2000&lt;&gt;0)*($A$5:$A$2000&lt;&gt;""),$A$5:$A$2000),ROW()-1)),"",INDEX($C$5:$C$2000,MATCH(SMALL(IF(($E$5:$E$2000&lt;&gt;0)*($A$5:$A$2000&lt;&gt;""),$A$5:$A$2000),ROW()-1),$A$5:$A$2000,0)))</f>
        <v/>
      </c>
    </row>
    <row r="1569" spans="1:16" ht="16.5" x14ac:dyDescent="0.3">
      <c r="A1569" s="14"/>
      <c r="B1569" s="13"/>
      <c r="C1569" s="23"/>
      <c r="D1569" s="21"/>
      <c r="E1569" s="24"/>
      <c r="F1569" s="19"/>
      <c r="G1569" s="19"/>
      <c r="H1569" s="19"/>
      <c r="I1569" s="20"/>
      <c r="P1569" s="35" t="str">
        <f t="array" ref="P1569">IF(ISERROR(SMALL(IF(($E$5:$E$2000&lt;&gt;0)*($A$5:$A$2000&lt;&gt;""),$A$5:$A$2000),ROW()-1)),"",INDEX($C$5:$C$2000,MATCH(SMALL(IF(($E$5:$E$2000&lt;&gt;0)*($A$5:$A$2000&lt;&gt;""),$A$5:$A$2000),ROW()-1),$A$5:$A$2000,0)))</f>
        <v/>
      </c>
    </row>
    <row r="1570" spans="1:16" ht="16.5" x14ac:dyDescent="0.3">
      <c r="A1570" s="14"/>
      <c r="B1570" s="13"/>
      <c r="C1570" s="23"/>
      <c r="D1570" s="21"/>
      <c r="E1570" s="24"/>
      <c r="F1570" s="19"/>
      <c r="G1570" s="19"/>
      <c r="H1570" s="19"/>
      <c r="I1570" s="20"/>
      <c r="P1570" s="35" t="str">
        <f t="array" ref="P1570">IF(ISERROR(SMALL(IF(($E$5:$E$2000&lt;&gt;0)*($A$5:$A$2000&lt;&gt;""),$A$5:$A$2000),ROW()-1)),"",INDEX($C$5:$C$2000,MATCH(SMALL(IF(($E$5:$E$2000&lt;&gt;0)*($A$5:$A$2000&lt;&gt;""),$A$5:$A$2000),ROW()-1),$A$5:$A$2000,0)))</f>
        <v/>
      </c>
    </row>
    <row r="1571" spans="1:16" ht="16.5" x14ac:dyDescent="0.3">
      <c r="A1571" s="14"/>
      <c r="B1571" s="13"/>
      <c r="C1571" s="23"/>
      <c r="D1571" s="21"/>
      <c r="E1571" s="24"/>
      <c r="F1571" s="19"/>
      <c r="G1571" s="19"/>
      <c r="H1571" s="19"/>
      <c r="I1571" s="20"/>
      <c r="P1571" s="35" t="str">
        <f t="array" ref="P1571">IF(ISERROR(SMALL(IF(($E$5:$E$2000&lt;&gt;0)*($A$5:$A$2000&lt;&gt;""),$A$5:$A$2000),ROW()-1)),"",INDEX($C$5:$C$2000,MATCH(SMALL(IF(($E$5:$E$2000&lt;&gt;0)*($A$5:$A$2000&lt;&gt;""),$A$5:$A$2000),ROW()-1),$A$5:$A$2000,0)))</f>
        <v/>
      </c>
    </row>
    <row r="1572" spans="1:16" ht="16.5" x14ac:dyDescent="0.3">
      <c r="A1572" s="14"/>
      <c r="B1572" s="13"/>
      <c r="C1572" s="23"/>
      <c r="D1572" s="21"/>
      <c r="E1572" s="24"/>
      <c r="F1572" s="19"/>
      <c r="G1572" s="19"/>
      <c r="H1572" s="19"/>
      <c r="I1572" s="20"/>
      <c r="P1572" s="35" t="str">
        <f t="array" ref="P1572">IF(ISERROR(SMALL(IF(($E$5:$E$2000&lt;&gt;0)*($A$5:$A$2000&lt;&gt;""),$A$5:$A$2000),ROW()-1)),"",INDEX($C$5:$C$2000,MATCH(SMALL(IF(($E$5:$E$2000&lt;&gt;0)*($A$5:$A$2000&lt;&gt;""),$A$5:$A$2000),ROW()-1),$A$5:$A$2000,0)))</f>
        <v/>
      </c>
    </row>
    <row r="1573" spans="1:16" ht="16.5" x14ac:dyDescent="0.3">
      <c r="A1573" s="14"/>
      <c r="B1573" s="13"/>
      <c r="C1573" s="23"/>
      <c r="D1573" s="21"/>
      <c r="E1573" s="24"/>
      <c r="F1573" s="19"/>
      <c r="G1573" s="19"/>
      <c r="H1573" s="19"/>
      <c r="I1573" s="20"/>
      <c r="P1573" s="35" t="str">
        <f t="array" ref="P1573">IF(ISERROR(SMALL(IF(($E$5:$E$2000&lt;&gt;0)*($A$5:$A$2000&lt;&gt;""),$A$5:$A$2000),ROW()-1)),"",INDEX($C$5:$C$2000,MATCH(SMALL(IF(($E$5:$E$2000&lt;&gt;0)*($A$5:$A$2000&lt;&gt;""),$A$5:$A$2000),ROW()-1),$A$5:$A$2000,0)))</f>
        <v/>
      </c>
    </row>
    <row r="1574" spans="1:16" ht="16.5" x14ac:dyDescent="0.3">
      <c r="A1574" s="14"/>
      <c r="B1574" s="13"/>
      <c r="C1574" s="23"/>
      <c r="D1574" s="21"/>
      <c r="E1574" s="24"/>
      <c r="F1574" s="19"/>
      <c r="G1574" s="19"/>
      <c r="H1574" s="19"/>
      <c r="I1574" s="20"/>
      <c r="P1574" s="35" t="str">
        <f t="array" ref="P1574">IF(ISERROR(SMALL(IF(($E$5:$E$2000&lt;&gt;0)*($A$5:$A$2000&lt;&gt;""),$A$5:$A$2000),ROW()-1)),"",INDEX($C$5:$C$2000,MATCH(SMALL(IF(($E$5:$E$2000&lt;&gt;0)*($A$5:$A$2000&lt;&gt;""),$A$5:$A$2000),ROW()-1),$A$5:$A$2000,0)))</f>
        <v/>
      </c>
    </row>
    <row r="1575" spans="1:16" ht="16.5" x14ac:dyDescent="0.3">
      <c r="A1575" s="14"/>
      <c r="B1575" s="13"/>
      <c r="C1575" s="23"/>
      <c r="D1575" s="21"/>
      <c r="E1575" s="24"/>
      <c r="F1575" s="19"/>
      <c r="G1575" s="19"/>
      <c r="H1575" s="19"/>
      <c r="I1575" s="20"/>
      <c r="P1575" s="35" t="str">
        <f t="array" ref="P1575">IF(ISERROR(SMALL(IF(($E$5:$E$2000&lt;&gt;0)*($A$5:$A$2000&lt;&gt;""),$A$5:$A$2000),ROW()-1)),"",INDEX($C$5:$C$2000,MATCH(SMALL(IF(($E$5:$E$2000&lt;&gt;0)*($A$5:$A$2000&lt;&gt;""),$A$5:$A$2000),ROW()-1),$A$5:$A$2000,0)))</f>
        <v/>
      </c>
    </row>
    <row r="1576" spans="1:16" ht="16.5" x14ac:dyDescent="0.3">
      <c r="A1576" s="14"/>
      <c r="B1576" s="13"/>
      <c r="C1576" s="23"/>
      <c r="D1576" s="21"/>
      <c r="E1576" s="24"/>
      <c r="F1576" s="19"/>
      <c r="G1576" s="19"/>
      <c r="H1576" s="19"/>
      <c r="I1576" s="20"/>
      <c r="P1576" s="35" t="str">
        <f t="array" ref="P1576">IF(ISERROR(SMALL(IF(($E$5:$E$2000&lt;&gt;0)*($A$5:$A$2000&lt;&gt;""),$A$5:$A$2000),ROW()-1)),"",INDEX($C$5:$C$2000,MATCH(SMALL(IF(($E$5:$E$2000&lt;&gt;0)*($A$5:$A$2000&lt;&gt;""),$A$5:$A$2000),ROW()-1),$A$5:$A$2000,0)))</f>
        <v/>
      </c>
    </row>
    <row r="1577" spans="1:16" ht="16.5" x14ac:dyDescent="0.3">
      <c r="A1577" s="14"/>
      <c r="B1577" s="13"/>
      <c r="C1577" s="23"/>
      <c r="D1577" s="21"/>
      <c r="E1577" s="24"/>
      <c r="F1577" s="19"/>
      <c r="G1577" s="19"/>
      <c r="H1577" s="19"/>
      <c r="I1577" s="20"/>
      <c r="P1577" s="35" t="str">
        <f t="array" ref="P1577">IF(ISERROR(SMALL(IF(($E$5:$E$2000&lt;&gt;0)*($A$5:$A$2000&lt;&gt;""),$A$5:$A$2000),ROW()-1)),"",INDEX($C$5:$C$2000,MATCH(SMALL(IF(($E$5:$E$2000&lt;&gt;0)*($A$5:$A$2000&lt;&gt;""),$A$5:$A$2000),ROW()-1),$A$5:$A$2000,0)))</f>
        <v/>
      </c>
    </row>
    <row r="1578" spans="1:16" ht="16.5" x14ac:dyDescent="0.3">
      <c r="A1578" s="14"/>
      <c r="B1578" s="13"/>
      <c r="C1578" s="23"/>
      <c r="D1578" s="21"/>
      <c r="E1578" s="24"/>
      <c r="F1578" s="19"/>
      <c r="G1578" s="19"/>
      <c r="H1578" s="19"/>
      <c r="I1578" s="20"/>
      <c r="P1578" s="35" t="str">
        <f t="array" ref="P1578">IF(ISERROR(SMALL(IF(($E$5:$E$2000&lt;&gt;0)*($A$5:$A$2000&lt;&gt;""),$A$5:$A$2000),ROW()-1)),"",INDEX($C$5:$C$2000,MATCH(SMALL(IF(($E$5:$E$2000&lt;&gt;0)*($A$5:$A$2000&lt;&gt;""),$A$5:$A$2000),ROW()-1),$A$5:$A$2000,0)))</f>
        <v/>
      </c>
    </row>
    <row r="1579" spans="1:16" ht="16.5" x14ac:dyDescent="0.3">
      <c r="A1579" s="14"/>
      <c r="B1579" s="13"/>
      <c r="C1579" s="23"/>
      <c r="D1579" s="21"/>
      <c r="E1579" s="24"/>
      <c r="F1579" s="19"/>
      <c r="G1579" s="19"/>
      <c r="H1579" s="19"/>
      <c r="I1579" s="20"/>
      <c r="P1579" s="35" t="str">
        <f t="array" ref="P1579">IF(ISERROR(SMALL(IF(($E$5:$E$2000&lt;&gt;0)*($A$5:$A$2000&lt;&gt;""),$A$5:$A$2000),ROW()-1)),"",INDEX($C$5:$C$2000,MATCH(SMALL(IF(($E$5:$E$2000&lt;&gt;0)*($A$5:$A$2000&lt;&gt;""),$A$5:$A$2000),ROW()-1),$A$5:$A$2000,0)))</f>
        <v/>
      </c>
    </row>
    <row r="1580" spans="1:16" ht="16.5" x14ac:dyDescent="0.3">
      <c r="A1580" s="14"/>
      <c r="B1580" s="13"/>
      <c r="C1580" s="23"/>
      <c r="D1580" s="21"/>
      <c r="E1580" s="24"/>
      <c r="F1580" s="19"/>
      <c r="G1580" s="19"/>
      <c r="H1580" s="19"/>
      <c r="I1580" s="20"/>
      <c r="P1580" s="35" t="str">
        <f t="array" ref="P1580">IF(ISERROR(SMALL(IF(($E$5:$E$2000&lt;&gt;0)*($A$5:$A$2000&lt;&gt;""),$A$5:$A$2000),ROW()-1)),"",INDEX($C$5:$C$2000,MATCH(SMALL(IF(($E$5:$E$2000&lt;&gt;0)*($A$5:$A$2000&lt;&gt;""),$A$5:$A$2000),ROW()-1),$A$5:$A$2000,0)))</f>
        <v/>
      </c>
    </row>
    <row r="1581" spans="1:16" ht="16.5" x14ac:dyDescent="0.3">
      <c r="A1581" s="14"/>
      <c r="B1581" s="13"/>
      <c r="C1581" s="23"/>
      <c r="D1581" s="21"/>
      <c r="E1581" s="24"/>
      <c r="F1581" s="19"/>
      <c r="G1581" s="19"/>
      <c r="H1581" s="19"/>
      <c r="I1581" s="20"/>
      <c r="P1581" s="35" t="str">
        <f t="array" ref="P1581">IF(ISERROR(SMALL(IF(($E$5:$E$2000&lt;&gt;0)*($A$5:$A$2000&lt;&gt;""),$A$5:$A$2000),ROW()-1)),"",INDEX($C$5:$C$2000,MATCH(SMALL(IF(($E$5:$E$2000&lt;&gt;0)*($A$5:$A$2000&lt;&gt;""),$A$5:$A$2000),ROW()-1),$A$5:$A$2000,0)))</f>
        <v/>
      </c>
    </row>
    <row r="1582" spans="1:16" ht="16.5" x14ac:dyDescent="0.3">
      <c r="A1582" s="14"/>
      <c r="B1582" s="13"/>
      <c r="C1582" s="23"/>
      <c r="D1582" s="21"/>
      <c r="E1582" s="24"/>
      <c r="F1582" s="19"/>
      <c r="G1582" s="19"/>
      <c r="H1582" s="19"/>
      <c r="I1582" s="20"/>
      <c r="P1582" s="35" t="str">
        <f t="array" ref="P1582">IF(ISERROR(SMALL(IF(($E$5:$E$2000&lt;&gt;0)*($A$5:$A$2000&lt;&gt;""),$A$5:$A$2000),ROW()-1)),"",INDEX($C$5:$C$2000,MATCH(SMALL(IF(($E$5:$E$2000&lt;&gt;0)*($A$5:$A$2000&lt;&gt;""),$A$5:$A$2000),ROW()-1),$A$5:$A$2000,0)))</f>
        <v/>
      </c>
    </row>
    <row r="1583" spans="1:16" ht="16.5" x14ac:dyDescent="0.3">
      <c r="A1583" s="14"/>
      <c r="B1583" s="13"/>
      <c r="C1583" s="23"/>
      <c r="D1583" s="21"/>
      <c r="E1583" s="24"/>
      <c r="F1583" s="19"/>
      <c r="G1583" s="19"/>
      <c r="H1583" s="19"/>
      <c r="I1583" s="20"/>
      <c r="P1583" s="35" t="str">
        <f t="array" ref="P1583">IF(ISERROR(SMALL(IF(($E$5:$E$2000&lt;&gt;0)*($A$5:$A$2000&lt;&gt;""),$A$5:$A$2000),ROW()-1)),"",INDEX($C$5:$C$2000,MATCH(SMALL(IF(($E$5:$E$2000&lt;&gt;0)*($A$5:$A$2000&lt;&gt;""),$A$5:$A$2000),ROW()-1),$A$5:$A$2000,0)))</f>
        <v/>
      </c>
    </row>
    <row r="1584" spans="1:16" ht="16.5" x14ac:dyDescent="0.3">
      <c r="A1584" s="14"/>
      <c r="B1584" s="13"/>
      <c r="C1584" s="23"/>
      <c r="D1584" s="21"/>
      <c r="E1584" s="24"/>
      <c r="F1584" s="19"/>
      <c r="G1584" s="19"/>
      <c r="H1584" s="19"/>
      <c r="I1584" s="20"/>
      <c r="P1584" s="35" t="str">
        <f t="array" ref="P1584">IF(ISERROR(SMALL(IF(($E$5:$E$2000&lt;&gt;0)*($A$5:$A$2000&lt;&gt;""),$A$5:$A$2000),ROW()-1)),"",INDEX($C$5:$C$2000,MATCH(SMALL(IF(($E$5:$E$2000&lt;&gt;0)*($A$5:$A$2000&lt;&gt;""),$A$5:$A$2000),ROW()-1),$A$5:$A$2000,0)))</f>
        <v/>
      </c>
    </row>
    <row r="1585" spans="1:16" ht="16.5" x14ac:dyDescent="0.3">
      <c r="A1585" s="14"/>
      <c r="B1585" s="13"/>
      <c r="C1585" s="23"/>
      <c r="D1585" s="21"/>
      <c r="E1585" s="24"/>
      <c r="F1585" s="19"/>
      <c r="G1585" s="19"/>
      <c r="H1585" s="19"/>
      <c r="I1585" s="20"/>
      <c r="P1585" s="35" t="str">
        <f t="array" ref="P1585">IF(ISERROR(SMALL(IF(($E$5:$E$2000&lt;&gt;0)*($A$5:$A$2000&lt;&gt;""),$A$5:$A$2000),ROW()-1)),"",INDEX($C$5:$C$2000,MATCH(SMALL(IF(($E$5:$E$2000&lt;&gt;0)*($A$5:$A$2000&lt;&gt;""),$A$5:$A$2000),ROW()-1),$A$5:$A$2000,0)))</f>
        <v/>
      </c>
    </row>
    <row r="1586" spans="1:16" ht="16.5" x14ac:dyDescent="0.3">
      <c r="A1586" s="14"/>
      <c r="B1586" s="13"/>
      <c r="C1586" s="23"/>
      <c r="D1586" s="21"/>
      <c r="E1586" s="24"/>
      <c r="F1586" s="19"/>
      <c r="G1586" s="19"/>
      <c r="H1586" s="19"/>
      <c r="I1586" s="20"/>
      <c r="P1586" s="35" t="str">
        <f t="array" ref="P1586">IF(ISERROR(SMALL(IF(($E$5:$E$2000&lt;&gt;0)*($A$5:$A$2000&lt;&gt;""),$A$5:$A$2000),ROW()-1)),"",INDEX($C$5:$C$2000,MATCH(SMALL(IF(($E$5:$E$2000&lt;&gt;0)*($A$5:$A$2000&lt;&gt;""),$A$5:$A$2000),ROW()-1),$A$5:$A$2000,0)))</f>
        <v/>
      </c>
    </row>
    <row r="1587" spans="1:16" ht="16.5" x14ac:dyDescent="0.3">
      <c r="A1587" s="14"/>
      <c r="B1587" s="13"/>
      <c r="C1587" s="23"/>
      <c r="D1587" s="21"/>
      <c r="E1587" s="24"/>
      <c r="F1587" s="19"/>
      <c r="G1587" s="19"/>
      <c r="H1587" s="19"/>
      <c r="I1587" s="20"/>
      <c r="P1587" s="35" t="str">
        <f t="array" ref="P1587">IF(ISERROR(SMALL(IF(($E$5:$E$2000&lt;&gt;0)*($A$5:$A$2000&lt;&gt;""),$A$5:$A$2000),ROW()-1)),"",INDEX($C$5:$C$2000,MATCH(SMALL(IF(($E$5:$E$2000&lt;&gt;0)*($A$5:$A$2000&lt;&gt;""),$A$5:$A$2000),ROW()-1),$A$5:$A$2000,0)))</f>
        <v/>
      </c>
    </row>
    <row r="1588" spans="1:16" ht="16.5" x14ac:dyDescent="0.3">
      <c r="A1588" s="14"/>
      <c r="B1588" s="13"/>
      <c r="C1588" s="23"/>
      <c r="D1588" s="21"/>
      <c r="E1588" s="24"/>
      <c r="F1588" s="19"/>
      <c r="G1588" s="19"/>
      <c r="H1588" s="19"/>
      <c r="I1588" s="20"/>
      <c r="P1588" s="35" t="str">
        <f t="array" ref="P1588">IF(ISERROR(SMALL(IF(($E$5:$E$2000&lt;&gt;0)*($A$5:$A$2000&lt;&gt;""),$A$5:$A$2000),ROW()-1)),"",INDEX($C$5:$C$2000,MATCH(SMALL(IF(($E$5:$E$2000&lt;&gt;0)*($A$5:$A$2000&lt;&gt;""),$A$5:$A$2000),ROW()-1),$A$5:$A$2000,0)))</f>
        <v/>
      </c>
    </row>
    <row r="1589" spans="1:16" ht="16.5" x14ac:dyDescent="0.3">
      <c r="A1589" s="14"/>
      <c r="B1589" s="13"/>
      <c r="C1589" s="23"/>
      <c r="D1589" s="21"/>
      <c r="E1589" s="24"/>
      <c r="F1589" s="19"/>
      <c r="G1589" s="19"/>
      <c r="H1589" s="19"/>
      <c r="I1589" s="20"/>
      <c r="P1589" s="35" t="str">
        <f t="array" ref="P1589">IF(ISERROR(SMALL(IF(($E$5:$E$2000&lt;&gt;0)*($A$5:$A$2000&lt;&gt;""),$A$5:$A$2000),ROW()-1)),"",INDEX($C$5:$C$2000,MATCH(SMALL(IF(($E$5:$E$2000&lt;&gt;0)*($A$5:$A$2000&lt;&gt;""),$A$5:$A$2000),ROW()-1),$A$5:$A$2000,0)))</f>
        <v/>
      </c>
    </row>
    <row r="1590" spans="1:16" ht="16.5" x14ac:dyDescent="0.3">
      <c r="A1590" s="14"/>
      <c r="B1590" s="13"/>
      <c r="C1590" s="23"/>
      <c r="D1590" s="21"/>
      <c r="E1590" s="24"/>
      <c r="F1590" s="19"/>
      <c r="G1590" s="19"/>
      <c r="H1590" s="19"/>
      <c r="I1590" s="20"/>
      <c r="P1590" s="35" t="str">
        <f t="array" ref="P1590">IF(ISERROR(SMALL(IF(($E$5:$E$2000&lt;&gt;0)*($A$5:$A$2000&lt;&gt;""),$A$5:$A$2000),ROW()-1)),"",INDEX($C$5:$C$2000,MATCH(SMALL(IF(($E$5:$E$2000&lt;&gt;0)*($A$5:$A$2000&lt;&gt;""),$A$5:$A$2000),ROW()-1),$A$5:$A$2000,0)))</f>
        <v/>
      </c>
    </row>
    <row r="1591" spans="1:16" ht="16.5" x14ac:dyDescent="0.3">
      <c r="A1591" s="14"/>
      <c r="B1591" s="13"/>
      <c r="C1591" s="23"/>
      <c r="D1591" s="21"/>
      <c r="E1591" s="24"/>
      <c r="F1591" s="19"/>
      <c r="G1591" s="19"/>
      <c r="H1591" s="19"/>
      <c r="I1591" s="20"/>
      <c r="P1591" s="35" t="str">
        <f t="array" ref="P1591">IF(ISERROR(SMALL(IF(($E$5:$E$2000&lt;&gt;0)*($A$5:$A$2000&lt;&gt;""),$A$5:$A$2000),ROW()-1)),"",INDEX($C$5:$C$2000,MATCH(SMALL(IF(($E$5:$E$2000&lt;&gt;0)*($A$5:$A$2000&lt;&gt;""),$A$5:$A$2000),ROW()-1),$A$5:$A$2000,0)))</f>
        <v/>
      </c>
    </row>
    <row r="1592" spans="1:16" ht="16.5" x14ac:dyDescent="0.3">
      <c r="A1592" s="14"/>
      <c r="B1592" s="13"/>
      <c r="C1592" s="23"/>
      <c r="D1592" s="21"/>
      <c r="E1592" s="24"/>
      <c r="F1592" s="19"/>
      <c r="G1592" s="19"/>
      <c r="H1592" s="19"/>
      <c r="I1592" s="20"/>
      <c r="P1592" s="35" t="str">
        <f t="array" ref="P1592">IF(ISERROR(SMALL(IF(($E$5:$E$2000&lt;&gt;0)*($A$5:$A$2000&lt;&gt;""),$A$5:$A$2000),ROW()-1)),"",INDEX($C$5:$C$2000,MATCH(SMALL(IF(($E$5:$E$2000&lt;&gt;0)*($A$5:$A$2000&lt;&gt;""),$A$5:$A$2000),ROW()-1),$A$5:$A$2000,0)))</f>
        <v/>
      </c>
    </row>
    <row r="1593" spans="1:16" ht="16.5" x14ac:dyDescent="0.3">
      <c r="A1593" s="14"/>
      <c r="B1593" s="13"/>
      <c r="C1593" s="23"/>
      <c r="D1593" s="21"/>
      <c r="E1593" s="24"/>
      <c r="F1593" s="19"/>
      <c r="G1593" s="19"/>
      <c r="H1593" s="19"/>
      <c r="I1593" s="20"/>
      <c r="P1593" s="35" t="str">
        <f t="array" ref="P1593">IF(ISERROR(SMALL(IF(($E$5:$E$2000&lt;&gt;0)*($A$5:$A$2000&lt;&gt;""),$A$5:$A$2000),ROW()-1)),"",INDEX($C$5:$C$2000,MATCH(SMALL(IF(($E$5:$E$2000&lt;&gt;0)*($A$5:$A$2000&lt;&gt;""),$A$5:$A$2000),ROW()-1),$A$5:$A$2000,0)))</f>
        <v/>
      </c>
    </row>
    <row r="1594" spans="1:16" ht="16.5" x14ac:dyDescent="0.3">
      <c r="A1594" s="14"/>
      <c r="B1594" s="13"/>
      <c r="C1594" s="23"/>
      <c r="D1594" s="21"/>
      <c r="E1594" s="24"/>
      <c r="F1594" s="19"/>
      <c r="G1594" s="19"/>
      <c r="H1594" s="19"/>
      <c r="I1594" s="20"/>
      <c r="P1594" s="35" t="str">
        <f t="array" ref="P1594">IF(ISERROR(SMALL(IF(($E$5:$E$2000&lt;&gt;0)*($A$5:$A$2000&lt;&gt;""),$A$5:$A$2000),ROW()-1)),"",INDEX($C$5:$C$2000,MATCH(SMALL(IF(($E$5:$E$2000&lt;&gt;0)*($A$5:$A$2000&lt;&gt;""),$A$5:$A$2000),ROW()-1),$A$5:$A$2000,0)))</f>
        <v/>
      </c>
    </row>
    <row r="1595" spans="1:16" ht="16.5" x14ac:dyDescent="0.3">
      <c r="A1595" s="14"/>
      <c r="B1595" s="13"/>
      <c r="C1595" s="23"/>
      <c r="D1595" s="21"/>
      <c r="E1595" s="24"/>
      <c r="F1595" s="19"/>
      <c r="G1595" s="19"/>
      <c r="H1595" s="19"/>
      <c r="I1595" s="20"/>
      <c r="P1595" s="35" t="str">
        <f t="array" ref="P1595">IF(ISERROR(SMALL(IF(($E$5:$E$2000&lt;&gt;0)*($A$5:$A$2000&lt;&gt;""),$A$5:$A$2000),ROW()-1)),"",INDEX($C$5:$C$2000,MATCH(SMALL(IF(($E$5:$E$2000&lt;&gt;0)*($A$5:$A$2000&lt;&gt;""),$A$5:$A$2000),ROW()-1),$A$5:$A$2000,0)))</f>
        <v/>
      </c>
    </row>
    <row r="1596" spans="1:16" ht="16.5" x14ac:dyDescent="0.3">
      <c r="A1596" s="14"/>
      <c r="B1596" s="13"/>
      <c r="C1596" s="23"/>
      <c r="D1596" s="21"/>
      <c r="E1596" s="24"/>
      <c r="F1596" s="19"/>
      <c r="G1596" s="19"/>
      <c r="H1596" s="19"/>
      <c r="I1596" s="20"/>
      <c r="P1596" s="35" t="str">
        <f t="array" ref="P1596">IF(ISERROR(SMALL(IF(($E$5:$E$2000&lt;&gt;0)*($A$5:$A$2000&lt;&gt;""),$A$5:$A$2000),ROW()-1)),"",INDEX($C$5:$C$2000,MATCH(SMALL(IF(($E$5:$E$2000&lt;&gt;0)*($A$5:$A$2000&lt;&gt;""),$A$5:$A$2000),ROW()-1),$A$5:$A$2000,0)))</f>
        <v/>
      </c>
    </row>
    <row r="1597" spans="1:16" ht="16.5" x14ac:dyDescent="0.3">
      <c r="A1597" s="14"/>
      <c r="B1597" s="13"/>
      <c r="C1597" s="23"/>
      <c r="D1597" s="21"/>
      <c r="E1597" s="24"/>
      <c r="F1597" s="19"/>
      <c r="G1597" s="19"/>
      <c r="H1597" s="19"/>
      <c r="I1597" s="20"/>
      <c r="P1597" s="35" t="str">
        <f t="array" ref="P1597">IF(ISERROR(SMALL(IF(($E$5:$E$2000&lt;&gt;0)*($A$5:$A$2000&lt;&gt;""),$A$5:$A$2000),ROW()-1)),"",INDEX($C$5:$C$2000,MATCH(SMALL(IF(($E$5:$E$2000&lt;&gt;0)*($A$5:$A$2000&lt;&gt;""),$A$5:$A$2000),ROW()-1),$A$5:$A$2000,0)))</f>
        <v/>
      </c>
    </row>
    <row r="1598" spans="1:16" ht="16.5" x14ac:dyDescent="0.3">
      <c r="A1598" s="14"/>
      <c r="B1598" s="13"/>
      <c r="C1598" s="23"/>
      <c r="D1598" s="21"/>
      <c r="E1598" s="24"/>
      <c r="F1598" s="19"/>
      <c r="G1598" s="19"/>
      <c r="H1598" s="19"/>
      <c r="I1598" s="20"/>
      <c r="P1598" s="35" t="str">
        <f t="array" ref="P1598">IF(ISERROR(SMALL(IF(($E$5:$E$2000&lt;&gt;0)*($A$5:$A$2000&lt;&gt;""),$A$5:$A$2000),ROW()-1)),"",INDEX($C$5:$C$2000,MATCH(SMALL(IF(($E$5:$E$2000&lt;&gt;0)*($A$5:$A$2000&lt;&gt;""),$A$5:$A$2000),ROW()-1),$A$5:$A$2000,0)))</f>
        <v/>
      </c>
    </row>
    <row r="1599" spans="1:16" ht="16.5" x14ac:dyDescent="0.3">
      <c r="A1599" s="14"/>
      <c r="B1599" s="13"/>
      <c r="C1599" s="23"/>
      <c r="D1599" s="21"/>
      <c r="E1599" s="24"/>
      <c r="F1599" s="19"/>
      <c r="G1599" s="19"/>
      <c r="H1599" s="19"/>
      <c r="I1599" s="20"/>
      <c r="P1599" s="35" t="str">
        <f t="array" ref="P1599">IF(ISERROR(SMALL(IF(($E$5:$E$2000&lt;&gt;0)*($A$5:$A$2000&lt;&gt;""),$A$5:$A$2000),ROW()-1)),"",INDEX($C$5:$C$2000,MATCH(SMALL(IF(($E$5:$E$2000&lt;&gt;0)*($A$5:$A$2000&lt;&gt;""),$A$5:$A$2000),ROW()-1),$A$5:$A$2000,0)))</f>
        <v/>
      </c>
    </row>
    <row r="1600" spans="1:16" ht="16.5" x14ac:dyDescent="0.3">
      <c r="A1600" s="14"/>
      <c r="B1600" s="13"/>
      <c r="C1600" s="23"/>
      <c r="D1600" s="21"/>
      <c r="E1600" s="24"/>
      <c r="F1600" s="19"/>
      <c r="G1600" s="19"/>
      <c r="H1600" s="19"/>
      <c r="I1600" s="20"/>
      <c r="P1600" s="35" t="str">
        <f t="array" ref="P1600">IF(ISERROR(SMALL(IF(($E$5:$E$2000&lt;&gt;0)*($A$5:$A$2000&lt;&gt;""),$A$5:$A$2000),ROW()-1)),"",INDEX($C$5:$C$2000,MATCH(SMALL(IF(($E$5:$E$2000&lt;&gt;0)*($A$5:$A$2000&lt;&gt;""),$A$5:$A$2000),ROW()-1),$A$5:$A$2000,0)))</f>
        <v/>
      </c>
    </row>
    <row r="1601" spans="1:16" ht="16.5" x14ac:dyDescent="0.3">
      <c r="A1601" s="14"/>
      <c r="B1601" s="13"/>
      <c r="C1601" s="23"/>
      <c r="D1601" s="21"/>
      <c r="E1601" s="24"/>
      <c r="F1601" s="19"/>
      <c r="G1601" s="19"/>
      <c r="H1601" s="19"/>
      <c r="I1601" s="20"/>
      <c r="P1601" s="35" t="str">
        <f t="array" ref="P1601">IF(ISERROR(SMALL(IF(($E$5:$E$2000&lt;&gt;0)*($A$5:$A$2000&lt;&gt;""),$A$5:$A$2000),ROW()-1)),"",INDEX($C$5:$C$2000,MATCH(SMALL(IF(($E$5:$E$2000&lt;&gt;0)*($A$5:$A$2000&lt;&gt;""),$A$5:$A$2000),ROW()-1),$A$5:$A$2000,0)))</f>
        <v/>
      </c>
    </row>
    <row r="1602" spans="1:16" ht="16.5" x14ac:dyDescent="0.3">
      <c r="A1602" s="14"/>
      <c r="B1602" s="13"/>
      <c r="C1602" s="23"/>
      <c r="D1602" s="21"/>
      <c r="E1602" s="24"/>
      <c r="F1602" s="19"/>
      <c r="G1602" s="19"/>
      <c r="H1602" s="19"/>
      <c r="I1602" s="20"/>
      <c r="P1602" s="35" t="str">
        <f t="array" ref="P1602">IF(ISERROR(SMALL(IF(($E$5:$E$2000&lt;&gt;0)*($A$5:$A$2000&lt;&gt;""),$A$5:$A$2000),ROW()-1)),"",INDEX($C$5:$C$2000,MATCH(SMALL(IF(($E$5:$E$2000&lt;&gt;0)*($A$5:$A$2000&lt;&gt;""),$A$5:$A$2000),ROW()-1),$A$5:$A$2000,0)))</f>
        <v/>
      </c>
    </row>
    <row r="1603" spans="1:16" ht="16.5" x14ac:dyDescent="0.3">
      <c r="A1603" s="14"/>
      <c r="B1603" s="13"/>
      <c r="C1603" s="23"/>
      <c r="D1603" s="21"/>
      <c r="E1603" s="24"/>
      <c r="F1603" s="19"/>
      <c r="G1603" s="19"/>
      <c r="H1603" s="19"/>
      <c r="I1603" s="20"/>
      <c r="P1603" s="35" t="str">
        <f t="array" ref="P1603">IF(ISERROR(SMALL(IF(($E$5:$E$2000&lt;&gt;0)*($A$5:$A$2000&lt;&gt;""),$A$5:$A$2000),ROW()-1)),"",INDEX($C$5:$C$2000,MATCH(SMALL(IF(($E$5:$E$2000&lt;&gt;0)*($A$5:$A$2000&lt;&gt;""),$A$5:$A$2000),ROW()-1),$A$5:$A$2000,0)))</f>
        <v/>
      </c>
    </row>
    <row r="1604" spans="1:16" ht="16.5" x14ac:dyDescent="0.3">
      <c r="A1604" s="14"/>
      <c r="B1604" s="13"/>
      <c r="C1604" s="23"/>
      <c r="D1604" s="21"/>
      <c r="E1604" s="24"/>
      <c r="F1604" s="19"/>
      <c r="G1604" s="19"/>
      <c r="H1604" s="19"/>
      <c r="I1604" s="20"/>
      <c r="P1604" s="35" t="str">
        <f t="array" ref="P1604">IF(ISERROR(SMALL(IF(($E$5:$E$2000&lt;&gt;0)*($A$5:$A$2000&lt;&gt;""),$A$5:$A$2000),ROW()-1)),"",INDEX($C$5:$C$2000,MATCH(SMALL(IF(($E$5:$E$2000&lt;&gt;0)*($A$5:$A$2000&lt;&gt;""),$A$5:$A$2000),ROW()-1),$A$5:$A$2000,0)))</f>
        <v/>
      </c>
    </row>
    <row r="1605" spans="1:16" ht="16.5" x14ac:dyDescent="0.3">
      <c r="A1605" s="14"/>
      <c r="B1605" s="13"/>
      <c r="C1605" s="23"/>
      <c r="D1605" s="21"/>
      <c r="E1605" s="24"/>
      <c r="F1605" s="19"/>
      <c r="G1605" s="19"/>
      <c r="H1605" s="19"/>
      <c r="I1605" s="20"/>
      <c r="P1605" s="35" t="str">
        <f t="array" ref="P1605">IF(ISERROR(SMALL(IF(($E$5:$E$2000&lt;&gt;0)*($A$5:$A$2000&lt;&gt;""),$A$5:$A$2000),ROW()-1)),"",INDEX($C$5:$C$2000,MATCH(SMALL(IF(($E$5:$E$2000&lt;&gt;0)*($A$5:$A$2000&lt;&gt;""),$A$5:$A$2000),ROW()-1),$A$5:$A$2000,0)))</f>
        <v/>
      </c>
    </row>
    <row r="1606" spans="1:16" ht="16.5" x14ac:dyDescent="0.3">
      <c r="A1606" s="14"/>
      <c r="B1606" s="13"/>
      <c r="C1606" s="23"/>
      <c r="D1606" s="21"/>
      <c r="E1606" s="24"/>
      <c r="F1606" s="19"/>
      <c r="G1606" s="19"/>
      <c r="H1606" s="19"/>
      <c r="I1606" s="20"/>
      <c r="P1606" s="35" t="str">
        <f t="array" ref="P1606">IF(ISERROR(SMALL(IF(($E$5:$E$2000&lt;&gt;0)*($A$5:$A$2000&lt;&gt;""),$A$5:$A$2000),ROW()-1)),"",INDEX($C$5:$C$2000,MATCH(SMALL(IF(($E$5:$E$2000&lt;&gt;0)*($A$5:$A$2000&lt;&gt;""),$A$5:$A$2000),ROW()-1),$A$5:$A$2000,0)))</f>
        <v/>
      </c>
    </row>
    <row r="1607" spans="1:16" ht="16.5" x14ac:dyDescent="0.3">
      <c r="A1607" s="14"/>
      <c r="B1607" s="13"/>
      <c r="C1607" s="23"/>
      <c r="D1607" s="21"/>
      <c r="E1607" s="24"/>
      <c r="F1607" s="19"/>
      <c r="G1607" s="19"/>
      <c r="H1607" s="19"/>
      <c r="I1607" s="20"/>
      <c r="P1607" s="35" t="str">
        <f t="array" ref="P1607">IF(ISERROR(SMALL(IF(($E$5:$E$2000&lt;&gt;0)*($A$5:$A$2000&lt;&gt;""),$A$5:$A$2000),ROW()-1)),"",INDEX($C$5:$C$2000,MATCH(SMALL(IF(($E$5:$E$2000&lt;&gt;0)*($A$5:$A$2000&lt;&gt;""),$A$5:$A$2000),ROW()-1),$A$5:$A$2000,0)))</f>
        <v/>
      </c>
    </row>
    <row r="1608" spans="1:16" ht="16.5" x14ac:dyDescent="0.3">
      <c r="A1608" s="14"/>
      <c r="B1608" s="13"/>
      <c r="C1608" s="23"/>
      <c r="D1608" s="21"/>
      <c r="E1608" s="24"/>
      <c r="F1608" s="19"/>
      <c r="G1608" s="19"/>
      <c r="H1608" s="19"/>
      <c r="I1608" s="20"/>
      <c r="P1608" s="35" t="str">
        <f t="array" ref="P1608">IF(ISERROR(SMALL(IF(($E$5:$E$2000&lt;&gt;0)*($A$5:$A$2000&lt;&gt;""),$A$5:$A$2000),ROW()-1)),"",INDEX($C$5:$C$2000,MATCH(SMALL(IF(($E$5:$E$2000&lt;&gt;0)*($A$5:$A$2000&lt;&gt;""),$A$5:$A$2000),ROW()-1),$A$5:$A$2000,0)))</f>
        <v/>
      </c>
    </row>
    <row r="1609" spans="1:16" ht="16.5" x14ac:dyDescent="0.3">
      <c r="A1609" s="14"/>
      <c r="B1609" s="13"/>
      <c r="C1609" s="23"/>
      <c r="D1609" s="21"/>
      <c r="E1609" s="24"/>
      <c r="F1609" s="19"/>
      <c r="G1609" s="19"/>
      <c r="H1609" s="19"/>
      <c r="I1609" s="20"/>
      <c r="P1609" s="35" t="str">
        <f t="array" ref="P1609">IF(ISERROR(SMALL(IF(($E$5:$E$2000&lt;&gt;0)*($A$5:$A$2000&lt;&gt;""),$A$5:$A$2000),ROW()-1)),"",INDEX($C$5:$C$2000,MATCH(SMALL(IF(($E$5:$E$2000&lt;&gt;0)*($A$5:$A$2000&lt;&gt;""),$A$5:$A$2000),ROW()-1),$A$5:$A$2000,0)))</f>
        <v/>
      </c>
    </row>
    <row r="1610" spans="1:16" ht="16.5" x14ac:dyDescent="0.3">
      <c r="A1610" s="14"/>
      <c r="B1610" s="13"/>
      <c r="C1610" s="23"/>
      <c r="D1610" s="21"/>
      <c r="E1610" s="24"/>
      <c r="F1610" s="19"/>
      <c r="G1610" s="19"/>
      <c r="H1610" s="19"/>
      <c r="I1610" s="20"/>
      <c r="P1610" s="35" t="str">
        <f t="array" ref="P1610">IF(ISERROR(SMALL(IF(($E$5:$E$2000&lt;&gt;0)*($A$5:$A$2000&lt;&gt;""),$A$5:$A$2000),ROW()-1)),"",INDEX($C$5:$C$2000,MATCH(SMALL(IF(($E$5:$E$2000&lt;&gt;0)*($A$5:$A$2000&lt;&gt;""),$A$5:$A$2000),ROW()-1),$A$5:$A$2000,0)))</f>
        <v/>
      </c>
    </row>
    <row r="1611" spans="1:16" ht="16.5" x14ac:dyDescent="0.3">
      <c r="A1611" s="14"/>
      <c r="B1611" s="13"/>
      <c r="C1611" s="23"/>
      <c r="D1611" s="21"/>
      <c r="E1611" s="24"/>
      <c r="F1611" s="19"/>
      <c r="G1611" s="19"/>
      <c r="H1611" s="19"/>
      <c r="I1611" s="20"/>
      <c r="P1611" s="35" t="str">
        <f t="array" ref="P1611">IF(ISERROR(SMALL(IF(($E$5:$E$2000&lt;&gt;0)*($A$5:$A$2000&lt;&gt;""),$A$5:$A$2000),ROW()-1)),"",INDEX($C$5:$C$2000,MATCH(SMALL(IF(($E$5:$E$2000&lt;&gt;0)*($A$5:$A$2000&lt;&gt;""),$A$5:$A$2000),ROW()-1),$A$5:$A$2000,0)))</f>
        <v/>
      </c>
    </row>
    <row r="1612" spans="1:16" ht="16.5" x14ac:dyDescent="0.3">
      <c r="A1612" s="14"/>
      <c r="B1612" s="13"/>
      <c r="C1612" s="23"/>
      <c r="D1612" s="21"/>
      <c r="E1612" s="24"/>
      <c r="F1612" s="19"/>
      <c r="G1612" s="19"/>
      <c r="H1612" s="19"/>
      <c r="I1612" s="20"/>
      <c r="P1612" s="35" t="str">
        <f t="array" ref="P1612">IF(ISERROR(SMALL(IF(($E$5:$E$2000&lt;&gt;0)*($A$5:$A$2000&lt;&gt;""),$A$5:$A$2000),ROW()-1)),"",INDEX($C$5:$C$2000,MATCH(SMALL(IF(($E$5:$E$2000&lt;&gt;0)*($A$5:$A$2000&lt;&gt;""),$A$5:$A$2000),ROW()-1),$A$5:$A$2000,0)))</f>
        <v/>
      </c>
    </row>
    <row r="1613" spans="1:16" ht="16.5" x14ac:dyDescent="0.3">
      <c r="A1613" s="14"/>
      <c r="B1613" s="13"/>
      <c r="C1613" s="23"/>
      <c r="D1613" s="21"/>
      <c r="E1613" s="24"/>
      <c r="F1613" s="19"/>
      <c r="G1613" s="19"/>
      <c r="H1613" s="19"/>
      <c r="I1613" s="20"/>
      <c r="P1613" s="35" t="str">
        <f t="array" ref="P1613">IF(ISERROR(SMALL(IF(($E$5:$E$2000&lt;&gt;0)*($A$5:$A$2000&lt;&gt;""),$A$5:$A$2000),ROW()-1)),"",INDEX($C$5:$C$2000,MATCH(SMALL(IF(($E$5:$E$2000&lt;&gt;0)*($A$5:$A$2000&lt;&gt;""),$A$5:$A$2000),ROW()-1),$A$5:$A$2000,0)))</f>
        <v/>
      </c>
    </row>
    <row r="1614" spans="1:16" ht="16.5" x14ac:dyDescent="0.3">
      <c r="A1614" s="14"/>
      <c r="B1614" s="13"/>
      <c r="C1614" s="23"/>
      <c r="D1614" s="21"/>
      <c r="E1614" s="24"/>
      <c r="F1614" s="19"/>
      <c r="G1614" s="19"/>
      <c r="H1614" s="19"/>
      <c r="I1614" s="20"/>
      <c r="P1614" s="35" t="str">
        <f t="array" ref="P1614">IF(ISERROR(SMALL(IF(($E$5:$E$2000&lt;&gt;0)*($A$5:$A$2000&lt;&gt;""),$A$5:$A$2000),ROW()-1)),"",INDEX($C$5:$C$2000,MATCH(SMALL(IF(($E$5:$E$2000&lt;&gt;0)*($A$5:$A$2000&lt;&gt;""),$A$5:$A$2000),ROW()-1),$A$5:$A$2000,0)))</f>
        <v/>
      </c>
    </row>
    <row r="1615" spans="1:16" ht="16.5" x14ac:dyDescent="0.3">
      <c r="A1615" s="14"/>
      <c r="B1615" s="13"/>
      <c r="C1615" s="23"/>
      <c r="D1615" s="21"/>
      <c r="E1615" s="24"/>
      <c r="F1615" s="19"/>
      <c r="G1615" s="19"/>
      <c r="H1615" s="19"/>
      <c r="I1615" s="20"/>
      <c r="P1615" s="35" t="str">
        <f t="array" ref="P1615">IF(ISERROR(SMALL(IF(($E$5:$E$2000&lt;&gt;0)*($A$5:$A$2000&lt;&gt;""),$A$5:$A$2000),ROW()-1)),"",INDEX($C$5:$C$2000,MATCH(SMALL(IF(($E$5:$E$2000&lt;&gt;0)*($A$5:$A$2000&lt;&gt;""),$A$5:$A$2000),ROW()-1),$A$5:$A$2000,0)))</f>
        <v/>
      </c>
    </row>
    <row r="1616" spans="1:16" ht="16.5" x14ac:dyDescent="0.3">
      <c r="A1616" s="14"/>
      <c r="B1616" s="13"/>
      <c r="C1616" s="23"/>
      <c r="D1616" s="21"/>
      <c r="E1616" s="24"/>
      <c r="F1616" s="19"/>
      <c r="G1616" s="19"/>
      <c r="H1616" s="19"/>
      <c r="I1616" s="20"/>
      <c r="P1616" s="35" t="str">
        <f t="array" ref="P1616">IF(ISERROR(SMALL(IF(($E$5:$E$2000&lt;&gt;0)*($A$5:$A$2000&lt;&gt;""),$A$5:$A$2000),ROW()-1)),"",INDEX($C$5:$C$2000,MATCH(SMALL(IF(($E$5:$E$2000&lt;&gt;0)*($A$5:$A$2000&lt;&gt;""),$A$5:$A$2000),ROW()-1),$A$5:$A$2000,0)))</f>
        <v/>
      </c>
    </row>
    <row r="1617" spans="1:16" ht="16.5" x14ac:dyDescent="0.3">
      <c r="A1617" s="14"/>
      <c r="B1617" s="13"/>
      <c r="C1617" s="23"/>
      <c r="D1617" s="21"/>
      <c r="E1617" s="24"/>
      <c r="F1617" s="19"/>
      <c r="G1617" s="19"/>
      <c r="H1617" s="19"/>
      <c r="I1617" s="20"/>
      <c r="P1617" s="35" t="str">
        <f t="array" ref="P1617">IF(ISERROR(SMALL(IF(($E$5:$E$2000&lt;&gt;0)*($A$5:$A$2000&lt;&gt;""),$A$5:$A$2000),ROW()-1)),"",INDEX($C$5:$C$2000,MATCH(SMALL(IF(($E$5:$E$2000&lt;&gt;0)*($A$5:$A$2000&lt;&gt;""),$A$5:$A$2000),ROW()-1),$A$5:$A$2000,0)))</f>
        <v/>
      </c>
    </row>
    <row r="1618" spans="1:16" ht="16.5" x14ac:dyDescent="0.3">
      <c r="A1618" s="14"/>
      <c r="B1618" s="13"/>
      <c r="C1618" s="23"/>
      <c r="D1618" s="21"/>
      <c r="E1618" s="24"/>
      <c r="F1618" s="19"/>
      <c r="G1618" s="19"/>
      <c r="H1618" s="19"/>
      <c r="I1618" s="20"/>
      <c r="P1618" s="35" t="str">
        <f t="array" ref="P1618">IF(ISERROR(SMALL(IF(($E$5:$E$2000&lt;&gt;0)*($A$5:$A$2000&lt;&gt;""),$A$5:$A$2000),ROW()-1)),"",INDEX($C$5:$C$2000,MATCH(SMALL(IF(($E$5:$E$2000&lt;&gt;0)*($A$5:$A$2000&lt;&gt;""),$A$5:$A$2000),ROW()-1),$A$5:$A$2000,0)))</f>
        <v/>
      </c>
    </row>
    <row r="1619" spans="1:16" ht="16.5" x14ac:dyDescent="0.3">
      <c r="A1619" s="14"/>
      <c r="B1619" s="13"/>
      <c r="C1619" s="23"/>
      <c r="D1619" s="21"/>
      <c r="E1619" s="24"/>
      <c r="F1619" s="19"/>
      <c r="G1619" s="19"/>
      <c r="H1619" s="19"/>
      <c r="I1619" s="20"/>
      <c r="P1619" s="35" t="str">
        <f t="array" ref="P1619">IF(ISERROR(SMALL(IF(($E$5:$E$2000&lt;&gt;0)*($A$5:$A$2000&lt;&gt;""),$A$5:$A$2000),ROW()-1)),"",INDEX($C$5:$C$2000,MATCH(SMALL(IF(($E$5:$E$2000&lt;&gt;0)*($A$5:$A$2000&lt;&gt;""),$A$5:$A$2000),ROW()-1),$A$5:$A$2000,0)))</f>
        <v/>
      </c>
    </row>
    <row r="1620" spans="1:16" ht="16.5" x14ac:dyDescent="0.3">
      <c r="A1620" s="14"/>
      <c r="B1620" s="13"/>
      <c r="C1620" s="23"/>
      <c r="D1620" s="21"/>
      <c r="E1620" s="24"/>
      <c r="F1620" s="19"/>
      <c r="G1620" s="19"/>
      <c r="H1620" s="19"/>
      <c r="I1620" s="20"/>
      <c r="P1620" s="35" t="str">
        <f t="array" ref="P1620">IF(ISERROR(SMALL(IF(($E$5:$E$2000&lt;&gt;0)*($A$5:$A$2000&lt;&gt;""),$A$5:$A$2000),ROW()-1)),"",INDEX($C$5:$C$2000,MATCH(SMALL(IF(($E$5:$E$2000&lt;&gt;0)*($A$5:$A$2000&lt;&gt;""),$A$5:$A$2000),ROW()-1),$A$5:$A$2000,0)))</f>
        <v/>
      </c>
    </row>
    <row r="1621" spans="1:16" ht="16.5" x14ac:dyDescent="0.3">
      <c r="A1621" s="14"/>
      <c r="B1621" s="13"/>
      <c r="C1621" s="23"/>
      <c r="D1621" s="21"/>
      <c r="E1621" s="24"/>
      <c r="F1621" s="19"/>
      <c r="G1621" s="19"/>
      <c r="H1621" s="19"/>
      <c r="I1621" s="20"/>
      <c r="P1621" s="35" t="str">
        <f t="array" ref="P1621">IF(ISERROR(SMALL(IF(($E$5:$E$2000&lt;&gt;0)*($A$5:$A$2000&lt;&gt;""),$A$5:$A$2000),ROW()-1)),"",INDEX($C$5:$C$2000,MATCH(SMALL(IF(($E$5:$E$2000&lt;&gt;0)*($A$5:$A$2000&lt;&gt;""),$A$5:$A$2000),ROW()-1),$A$5:$A$2000,0)))</f>
        <v/>
      </c>
    </row>
    <row r="1622" spans="1:16" ht="16.5" x14ac:dyDescent="0.3">
      <c r="A1622" s="14"/>
      <c r="B1622" s="13"/>
      <c r="C1622" s="23"/>
      <c r="D1622" s="21"/>
      <c r="E1622" s="24"/>
      <c r="F1622" s="19"/>
      <c r="G1622" s="19"/>
      <c r="H1622" s="19"/>
      <c r="I1622" s="20"/>
      <c r="P1622" s="35" t="str">
        <f t="array" ref="P1622">IF(ISERROR(SMALL(IF(($E$5:$E$2000&lt;&gt;0)*($A$5:$A$2000&lt;&gt;""),$A$5:$A$2000),ROW()-1)),"",INDEX($C$5:$C$2000,MATCH(SMALL(IF(($E$5:$E$2000&lt;&gt;0)*($A$5:$A$2000&lt;&gt;""),$A$5:$A$2000),ROW()-1),$A$5:$A$2000,0)))</f>
        <v/>
      </c>
    </row>
    <row r="1623" spans="1:16" ht="16.5" x14ac:dyDescent="0.3">
      <c r="A1623" s="14"/>
      <c r="B1623" s="13"/>
      <c r="C1623" s="23"/>
      <c r="D1623" s="21"/>
      <c r="E1623" s="24"/>
      <c r="F1623" s="19"/>
      <c r="G1623" s="19"/>
      <c r="H1623" s="19"/>
      <c r="I1623" s="20"/>
      <c r="P1623" s="35" t="str">
        <f t="array" ref="P1623">IF(ISERROR(SMALL(IF(($E$5:$E$2000&lt;&gt;0)*($A$5:$A$2000&lt;&gt;""),$A$5:$A$2000),ROW()-1)),"",INDEX($C$5:$C$2000,MATCH(SMALL(IF(($E$5:$E$2000&lt;&gt;0)*($A$5:$A$2000&lt;&gt;""),$A$5:$A$2000),ROW()-1),$A$5:$A$2000,0)))</f>
        <v/>
      </c>
    </row>
    <row r="1624" spans="1:16" ht="16.5" x14ac:dyDescent="0.3">
      <c r="A1624" s="14"/>
      <c r="B1624" s="13"/>
      <c r="C1624" s="23"/>
      <c r="D1624" s="21"/>
      <c r="E1624" s="24"/>
      <c r="F1624" s="19"/>
      <c r="G1624" s="19"/>
      <c r="H1624" s="19"/>
      <c r="I1624" s="20"/>
      <c r="P1624" s="35" t="str">
        <f t="array" ref="P1624">IF(ISERROR(SMALL(IF(($E$5:$E$2000&lt;&gt;0)*($A$5:$A$2000&lt;&gt;""),$A$5:$A$2000),ROW()-1)),"",INDEX($C$5:$C$2000,MATCH(SMALL(IF(($E$5:$E$2000&lt;&gt;0)*($A$5:$A$2000&lt;&gt;""),$A$5:$A$2000),ROW()-1),$A$5:$A$2000,0)))</f>
        <v/>
      </c>
    </row>
    <row r="1625" spans="1:16" ht="16.5" x14ac:dyDescent="0.3">
      <c r="A1625" s="14"/>
      <c r="B1625" s="13"/>
      <c r="C1625" s="23"/>
      <c r="D1625" s="21"/>
      <c r="E1625" s="24"/>
      <c r="F1625" s="19"/>
      <c r="G1625" s="19"/>
      <c r="H1625" s="19"/>
      <c r="I1625" s="20"/>
      <c r="P1625" s="35" t="str">
        <f t="array" ref="P1625">IF(ISERROR(SMALL(IF(($E$5:$E$2000&lt;&gt;0)*($A$5:$A$2000&lt;&gt;""),$A$5:$A$2000),ROW()-1)),"",INDEX($C$5:$C$2000,MATCH(SMALL(IF(($E$5:$E$2000&lt;&gt;0)*($A$5:$A$2000&lt;&gt;""),$A$5:$A$2000),ROW()-1),$A$5:$A$2000,0)))</f>
        <v/>
      </c>
    </row>
    <row r="1626" spans="1:16" ht="16.5" x14ac:dyDescent="0.3">
      <c r="A1626" s="14"/>
      <c r="B1626" s="13"/>
      <c r="C1626" s="23"/>
      <c r="D1626" s="21"/>
      <c r="E1626" s="24"/>
      <c r="F1626" s="19"/>
      <c r="G1626" s="19"/>
      <c r="H1626" s="19"/>
      <c r="I1626" s="20"/>
      <c r="P1626" s="35" t="str">
        <f t="array" ref="P1626">IF(ISERROR(SMALL(IF(($E$5:$E$2000&lt;&gt;0)*($A$5:$A$2000&lt;&gt;""),$A$5:$A$2000),ROW()-1)),"",INDEX($C$5:$C$2000,MATCH(SMALL(IF(($E$5:$E$2000&lt;&gt;0)*($A$5:$A$2000&lt;&gt;""),$A$5:$A$2000),ROW()-1),$A$5:$A$2000,0)))</f>
        <v/>
      </c>
    </row>
    <row r="1627" spans="1:16" ht="16.5" x14ac:dyDescent="0.3">
      <c r="A1627" s="14"/>
      <c r="B1627" s="13"/>
      <c r="C1627" s="23"/>
      <c r="D1627" s="21"/>
      <c r="E1627" s="24"/>
      <c r="F1627" s="19"/>
      <c r="G1627" s="19"/>
      <c r="H1627" s="19"/>
      <c r="I1627" s="20"/>
      <c r="P1627" s="35" t="str">
        <f t="array" ref="P1627">IF(ISERROR(SMALL(IF(($E$5:$E$2000&lt;&gt;0)*($A$5:$A$2000&lt;&gt;""),$A$5:$A$2000),ROW()-1)),"",INDEX($C$5:$C$2000,MATCH(SMALL(IF(($E$5:$E$2000&lt;&gt;0)*($A$5:$A$2000&lt;&gt;""),$A$5:$A$2000),ROW()-1),$A$5:$A$2000,0)))</f>
        <v/>
      </c>
    </row>
    <row r="1628" spans="1:16" ht="16.5" x14ac:dyDescent="0.3">
      <c r="A1628" s="14"/>
      <c r="B1628" s="13"/>
      <c r="C1628" s="23"/>
      <c r="D1628" s="21"/>
      <c r="E1628" s="24"/>
      <c r="F1628" s="19"/>
      <c r="G1628" s="19"/>
      <c r="H1628" s="19"/>
      <c r="I1628" s="20"/>
      <c r="P1628" s="35" t="str">
        <f t="array" ref="P1628">IF(ISERROR(SMALL(IF(($E$5:$E$2000&lt;&gt;0)*($A$5:$A$2000&lt;&gt;""),$A$5:$A$2000),ROW()-1)),"",INDEX($C$5:$C$2000,MATCH(SMALL(IF(($E$5:$E$2000&lt;&gt;0)*($A$5:$A$2000&lt;&gt;""),$A$5:$A$2000),ROW()-1),$A$5:$A$2000,0)))</f>
        <v/>
      </c>
    </row>
    <row r="1629" spans="1:16" ht="16.5" x14ac:dyDescent="0.3">
      <c r="A1629" s="14"/>
      <c r="B1629" s="13"/>
      <c r="C1629" s="23"/>
      <c r="D1629" s="21"/>
      <c r="E1629" s="24"/>
      <c r="F1629" s="19"/>
      <c r="G1629" s="19"/>
      <c r="H1629" s="19"/>
      <c r="I1629" s="20"/>
      <c r="P1629" s="35" t="str">
        <f t="array" ref="P1629">IF(ISERROR(SMALL(IF(($E$5:$E$2000&lt;&gt;0)*($A$5:$A$2000&lt;&gt;""),$A$5:$A$2000),ROW()-1)),"",INDEX($C$5:$C$2000,MATCH(SMALL(IF(($E$5:$E$2000&lt;&gt;0)*($A$5:$A$2000&lt;&gt;""),$A$5:$A$2000),ROW()-1),$A$5:$A$2000,0)))</f>
        <v/>
      </c>
    </row>
    <row r="1630" spans="1:16" ht="16.5" x14ac:dyDescent="0.3">
      <c r="A1630" s="14"/>
      <c r="B1630" s="13"/>
      <c r="C1630" s="23"/>
      <c r="D1630" s="21"/>
      <c r="E1630" s="24"/>
      <c r="F1630" s="19"/>
      <c r="G1630" s="19"/>
      <c r="H1630" s="19"/>
      <c r="I1630" s="20"/>
      <c r="P1630" s="35" t="str">
        <f t="array" ref="P1630">IF(ISERROR(SMALL(IF(($E$5:$E$2000&lt;&gt;0)*($A$5:$A$2000&lt;&gt;""),$A$5:$A$2000),ROW()-1)),"",INDEX($C$5:$C$2000,MATCH(SMALL(IF(($E$5:$E$2000&lt;&gt;0)*($A$5:$A$2000&lt;&gt;""),$A$5:$A$2000),ROW()-1),$A$5:$A$2000,0)))</f>
        <v/>
      </c>
    </row>
    <row r="1631" spans="1:16" ht="16.5" x14ac:dyDescent="0.3">
      <c r="A1631" s="14"/>
      <c r="B1631" s="13"/>
      <c r="C1631" s="23"/>
      <c r="D1631" s="21"/>
      <c r="E1631" s="24"/>
      <c r="F1631" s="19"/>
      <c r="G1631" s="19"/>
      <c r="H1631" s="19"/>
      <c r="I1631" s="20"/>
      <c r="P1631" s="35" t="str">
        <f t="array" ref="P1631">IF(ISERROR(SMALL(IF(($E$5:$E$2000&lt;&gt;0)*($A$5:$A$2000&lt;&gt;""),$A$5:$A$2000),ROW()-1)),"",INDEX($C$5:$C$2000,MATCH(SMALL(IF(($E$5:$E$2000&lt;&gt;0)*($A$5:$A$2000&lt;&gt;""),$A$5:$A$2000),ROW()-1),$A$5:$A$2000,0)))</f>
        <v/>
      </c>
    </row>
    <row r="1632" spans="1:16" ht="16.5" x14ac:dyDescent="0.3">
      <c r="A1632" s="14"/>
      <c r="B1632" s="13"/>
      <c r="C1632" s="23"/>
      <c r="D1632" s="21"/>
      <c r="E1632" s="24"/>
      <c r="F1632" s="19"/>
      <c r="G1632" s="19"/>
      <c r="H1632" s="19"/>
      <c r="I1632" s="20"/>
      <c r="P1632" s="35" t="str">
        <f t="array" ref="P1632">IF(ISERROR(SMALL(IF(($E$5:$E$2000&lt;&gt;0)*($A$5:$A$2000&lt;&gt;""),$A$5:$A$2000),ROW()-1)),"",INDEX($C$5:$C$2000,MATCH(SMALL(IF(($E$5:$E$2000&lt;&gt;0)*($A$5:$A$2000&lt;&gt;""),$A$5:$A$2000),ROW()-1),$A$5:$A$2000,0)))</f>
        <v/>
      </c>
    </row>
    <row r="1633" spans="1:16" ht="16.5" x14ac:dyDescent="0.3">
      <c r="A1633" s="14"/>
      <c r="B1633" s="13"/>
      <c r="C1633" s="23"/>
      <c r="D1633" s="21"/>
      <c r="E1633" s="24"/>
      <c r="F1633" s="19"/>
      <c r="G1633" s="19"/>
      <c r="H1633" s="19"/>
      <c r="I1633" s="20"/>
      <c r="P1633" s="35" t="str">
        <f t="array" ref="P1633">IF(ISERROR(SMALL(IF(($E$5:$E$2000&lt;&gt;0)*($A$5:$A$2000&lt;&gt;""),$A$5:$A$2000),ROW()-1)),"",INDEX($C$5:$C$2000,MATCH(SMALL(IF(($E$5:$E$2000&lt;&gt;0)*($A$5:$A$2000&lt;&gt;""),$A$5:$A$2000),ROW()-1),$A$5:$A$2000,0)))</f>
        <v/>
      </c>
    </row>
    <row r="1634" spans="1:16" ht="16.5" x14ac:dyDescent="0.3">
      <c r="A1634" s="14"/>
      <c r="B1634" s="13"/>
      <c r="C1634" s="23"/>
      <c r="D1634" s="21"/>
      <c r="E1634" s="24"/>
      <c r="F1634" s="19"/>
      <c r="G1634" s="19"/>
      <c r="H1634" s="19"/>
      <c r="I1634" s="20"/>
      <c r="P1634" s="35" t="str">
        <f t="array" ref="P1634">IF(ISERROR(SMALL(IF(($E$5:$E$2000&lt;&gt;0)*($A$5:$A$2000&lt;&gt;""),$A$5:$A$2000),ROW()-1)),"",INDEX($C$5:$C$2000,MATCH(SMALL(IF(($E$5:$E$2000&lt;&gt;0)*($A$5:$A$2000&lt;&gt;""),$A$5:$A$2000),ROW()-1),$A$5:$A$2000,0)))</f>
        <v/>
      </c>
    </row>
    <row r="1635" spans="1:16" ht="16.5" x14ac:dyDescent="0.3">
      <c r="A1635" s="14"/>
      <c r="B1635" s="13"/>
      <c r="C1635" s="23"/>
      <c r="D1635" s="21"/>
      <c r="E1635" s="24"/>
      <c r="F1635" s="19"/>
      <c r="G1635" s="19"/>
      <c r="H1635" s="19"/>
      <c r="I1635" s="20"/>
      <c r="P1635" s="35" t="str">
        <f t="array" ref="P1635">IF(ISERROR(SMALL(IF(($E$5:$E$2000&lt;&gt;0)*($A$5:$A$2000&lt;&gt;""),$A$5:$A$2000),ROW()-1)),"",INDEX($C$5:$C$2000,MATCH(SMALL(IF(($E$5:$E$2000&lt;&gt;0)*($A$5:$A$2000&lt;&gt;""),$A$5:$A$2000),ROW()-1),$A$5:$A$2000,0)))</f>
        <v/>
      </c>
    </row>
    <row r="1636" spans="1:16" ht="16.5" x14ac:dyDescent="0.3">
      <c r="A1636" s="14"/>
      <c r="B1636" s="13"/>
      <c r="C1636" s="23"/>
      <c r="D1636" s="21"/>
      <c r="E1636" s="24"/>
      <c r="F1636" s="19"/>
      <c r="G1636" s="19"/>
      <c r="H1636" s="19"/>
      <c r="I1636" s="20"/>
      <c r="P1636" s="35" t="str">
        <f t="array" ref="P1636">IF(ISERROR(SMALL(IF(($E$5:$E$2000&lt;&gt;0)*($A$5:$A$2000&lt;&gt;""),$A$5:$A$2000),ROW()-1)),"",INDEX($C$5:$C$2000,MATCH(SMALL(IF(($E$5:$E$2000&lt;&gt;0)*($A$5:$A$2000&lt;&gt;""),$A$5:$A$2000),ROW()-1),$A$5:$A$2000,0)))</f>
        <v/>
      </c>
    </row>
    <row r="1637" spans="1:16" ht="16.5" x14ac:dyDescent="0.3">
      <c r="A1637" s="14"/>
      <c r="B1637" s="13"/>
      <c r="C1637" s="23"/>
      <c r="D1637" s="21"/>
      <c r="E1637" s="24"/>
      <c r="F1637" s="19"/>
      <c r="G1637" s="19"/>
      <c r="H1637" s="19"/>
      <c r="I1637" s="20"/>
      <c r="P1637" s="35" t="str">
        <f t="array" ref="P1637">IF(ISERROR(SMALL(IF(($E$5:$E$2000&lt;&gt;0)*($A$5:$A$2000&lt;&gt;""),$A$5:$A$2000),ROW()-1)),"",INDEX($C$5:$C$2000,MATCH(SMALL(IF(($E$5:$E$2000&lt;&gt;0)*($A$5:$A$2000&lt;&gt;""),$A$5:$A$2000),ROW()-1),$A$5:$A$2000,0)))</f>
        <v/>
      </c>
    </row>
    <row r="1638" spans="1:16" ht="16.5" x14ac:dyDescent="0.3">
      <c r="A1638" s="14"/>
      <c r="B1638" s="13"/>
      <c r="C1638" s="23"/>
      <c r="D1638" s="21"/>
      <c r="E1638" s="24"/>
      <c r="F1638" s="19"/>
      <c r="G1638" s="19"/>
      <c r="H1638" s="19"/>
      <c r="I1638" s="20"/>
      <c r="P1638" s="35" t="str">
        <f t="array" ref="P1638">IF(ISERROR(SMALL(IF(($E$5:$E$2000&lt;&gt;0)*($A$5:$A$2000&lt;&gt;""),$A$5:$A$2000),ROW()-1)),"",INDEX($C$5:$C$2000,MATCH(SMALL(IF(($E$5:$E$2000&lt;&gt;0)*($A$5:$A$2000&lt;&gt;""),$A$5:$A$2000),ROW()-1),$A$5:$A$2000,0)))</f>
        <v/>
      </c>
    </row>
    <row r="1639" spans="1:16" ht="16.5" x14ac:dyDescent="0.3">
      <c r="A1639" s="14"/>
      <c r="B1639" s="13"/>
      <c r="C1639" s="23"/>
      <c r="D1639" s="21"/>
      <c r="E1639" s="24"/>
      <c r="F1639" s="19"/>
      <c r="G1639" s="19"/>
      <c r="H1639" s="19"/>
      <c r="I1639" s="20"/>
      <c r="P1639" s="35" t="str">
        <f t="array" ref="P1639">IF(ISERROR(SMALL(IF(($E$5:$E$2000&lt;&gt;0)*($A$5:$A$2000&lt;&gt;""),$A$5:$A$2000),ROW()-1)),"",INDEX($C$5:$C$2000,MATCH(SMALL(IF(($E$5:$E$2000&lt;&gt;0)*($A$5:$A$2000&lt;&gt;""),$A$5:$A$2000),ROW()-1),$A$5:$A$2000,0)))</f>
        <v/>
      </c>
    </row>
    <row r="1640" spans="1:16" ht="16.5" x14ac:dyDescent="0.3">
      <c r="A1640" s="14"/>
      <c r="B1640" s="13"/>
      <c r="C1640" s="23"/>
      <c r="D1640" s="21"/>
      <c r="E1640" s="24"/>
      <c r="F1640" s="19"/>
      <c r="G1640" s="19"/>
      <c r="H1640" s="19"/>
      <c r="I1640" s="20"/>
      <c r="P1640" s="35" t="str">
        <f t="array" ref="P1640">IF(ISERROR(SMALL(IF(($E$5:$E$2000&lt;&gt;0)*($A$5:$A$2000&lt;&gt;""),$A$5:$A$2000),ROW()-1)),"",INDEX($C$5:$C$2000,MATCH(SMALL(IF(($E$5:$E$2000&lt;&gt;0)*($A$5:$A$2000&lt;&gt;""),$A$5:$A$2000),ROW()-1),$A$5:$A$2000,0)))</f>
        <v/>
      </c>
    </row>
    <row r="1641" spans="1:16" ht="16.5" x14ac:dyDescent="0.3">
      <c r="A1641" s="14"/>
      <c r="B1641" s="13"/>
      <c r="C1641" s="23"/>
      <c r="D1641" s="21"/>
      <c r="E1641" s="24"/>
      <c r="F1641" s="19"/>
      <c r="G1641" s="19"/>
      <c r="H1641" s="19"/>
      <c r="I1641" s="20"/>
      <c r="P1641" s="35" t="str">
        <f t="array" ref="P1641">IF(ISERROR(SMALL(IF(($E$5:$E$2000&lt;&gt;0)*($A$5:$A$2000&lt;&gt;""),$A$5:$A$2000),ROW()-1)),"",INDEX($C$5:$C$2000,MATCH(SMALL(IF(($E$5:$E$2000&lt;&gt;0)*($A$5:$A$2000&lt;&gt;""),$A$5:$A$2000),ROW()-1),$A$5:$A$2000,0)))</f>
        <v/>
      </c>
    </row>
    <row r="1642" spans="1:16" ht="16.5" x14ac:dyDescent="0.3">
      <c r="A1642" s="14"/>
      <c r="B1642" s="13"/>
      <c r="C1642" s="23"/>
      <c r="D1642" s="21"/>
      <c r="E1642" s="24"/>
      <c r="F1642" s="19"/>
      <c r="G1642" s="19"/>
      <c r="H1642" s="19"/>
      <c r="I1642" s="20"/>
      <c r="P1642" s="35" t="str">
        <f t="array" ref="P1642">IF(ISERROR(SMALL(IF(($E$5:$E$2000&lt;&gt;0)*($A$5:$A$2000&lt;&gt;""),$A$5:$A$2000),ROW()-1)),"",INDEX($C$5:$C$2000,MATCH(SMALL(IF(($E$5:$E$2000&lt;&gt;0)*($A$5:$A$2000&lt;&gt;""),$A$5:$A$2000),ROW()-1),$A$5:$A$2000,0)))</f>
        <v/>
      </c>
    </row>
    <row r="1643" spans="1:16" ht="16.5" x14ac:dyDescent="0.3">
      <c r="A1643" s="14"/>
      <c r="B1643" s="13"/>
      <c r="C1643" s="23"/>
      <c r="D1643" s="21"/>
      <c r="E1643" s="24"/>
      <c r="F1643" s="19"/>
      <c r="G1643" s="19"/>
      <c r="H1643" s="19"/>
      <c r="I1643" s="20"/>
      <c r="P1643" s="35" t="str">
        <f t="array" ref="P1643">IF(ISERROR(SMALL(IF(($E$5:$E$2000&lt;&gt;0)*($A$5:$A$2000&lt;&gt;""),$A$5:$A$2000),ROW()-1)),"",INDEX($C$5:$C$2000,MATCH(SMALL(IF(($E$5:$E$2000&lt;&gt;0)*($A$5:$A$2000&lt;&gt;""),$A$5:$A$2000),ROW()-1),$A$5:$A$2000,0)))</f>
        <v/>
      </c>
    </row>
    <row r="1644" spans="1:16" ht="16.5" x14ac:dyDescent="0.3">
      <c r="A1644" s="14"/>
      <c r="B1644" s="13"/>
      <c r="C1644" s="23"/>
      <c r="D1644" s="21"/>
      <c r="E1644" s="24"/>
      <c r="F1644" s="19"/>
      <c r="G1644" s="19"/>
      <c r="H1644" s="19"/>
      <c r="I1644" s="20"/>
      <c r="P1644" s="35" t="str">
        <f t="array" ref="P1644">IF(ISERROR(SMALL(IF(($E$5:$E$2000&lt;&gt;0)*($A$5:$A$2000&lt;&gt;""),$A$5:$A$2000),ROW()-1)),"",INDEX($C$5:$C$2000,MATCH(SMALL(IF(($E$5:$E$2000&lt;&gt;0)*($A$5:$A$2000&lt;&gt;""),$A$5:$A$2000),ROW()-1),$A$5:$A$2000,0)))</f>
        <v/>
      </c>
    </row>
    <row r="1645" spans="1:16" ht="16.5" x14ac:dyDescent="0.3">
      <c r="A1645" s="14"/>
      <c r="B1645" s="13"/>
      <c r="C1645" s="23"/>
      <c r="D1645" s="21"/>
      <c r="E1645" s="24"/>
      <c r="F1645" s="19"/>
      <c r="G1645" s="19"/>
      <c r="H1645" s="19"/>
      <c r="I1645" s="20"/>
      <c r="P1645" s="35" t="str">
        <f t="array" ref="P1645">IF(ISERROR(SMALL(IF(($E$5:$E$2000&lt;&gt;0)*($A$5:$A$2000&lt;&gt;""),$A$5:$A$2000),ROW()-1)),"",INDEX($C$5:$C$2000,MATCH(SMALL(IF(($E$5:$E$2000&lt;&gt;0)*($A$5:$A$2000&lt;&gt;""),$A$5:$A$2000),ROW()-1),$A$5:$A$2000,0)))</f>
        <v/>
      </c>
    </row>
    <row r="1646" spans="1:16" ht="16.5" x14ac:dyDescent="0.3">
      <c r="A1646" s="14"/>
      <c r="B1646" s="13"/>
      <c r="C1646" s="23"/>
      <c r="D1646" s="21"/>
      <c r="E1646" s="24"/>
      <c r="F1646" s="19"/>
      <c r="G1646" s="19"/>
      <c r="H1646" s="19"/>
      <c r="I1646" s="20"/>
      <c r="P1646" s="35" t="str">
        <f t="array" ref="P1646">IF(ISERROR(SMALL(IF(($E$5:$E$2000&lt;&gt;0)*($A$5:$A$2000&lt;&gt;""),$A$5:$A$2000),ROW()-1)),"",INDEX($C$5:$C$2000,MATCH(SMALL(IF(($E$5:$E$2000&lt;&gt;0)*($A$5:$A$2000&lt;&gt;""),$A$5:$A$2000),ROW()-1),$A$5:$A$2000,0)))</f>
        <v/>
      </c>
    </row>
    <row r="1647" spans="1:16" ht="16.5" x14ac:dyDescent="0.3">
      <c r="A1647" s="14"/>
      <c r="B1647" s="13"/>
      <c r="C1647" s="23"/>
      <c r="D1647" s="21"/>
      <c r="E1647" s="24"/>
      <c r="F1647" s="19"/>
      <c r="G1647" s="19"/>
      <c r="H1647" s="19"/>
      <c r="I1647" s="20"/>
      <c r="P1647" s="35" t="str">
        <f t="array" ref="P1647">IF(ISERROR(SMALL(IF(($E$5:$E$2000&lt;&gt;0)*($A$5:$A$2000&lt;&gt;""),$A$5:$A$2000),ROW()-1)),"",INDEX($C$5:$C$2000,MATCH(SMALL(IF(($E$5:$E$2000&lt;&gt;0)*($A$5:$A$2000&lt;&gt;""),$A$5:$A$2000),ROW()-1),$A$5:$A$2000,0)))</f>
        <v/>
      </c>
    </row>
    <row r="1648" spans="1:16" ht="16.5" x14ac:dyDescent="0.3">
      <c r="A1648" s="14"/>
      <c r="B1648" s="13"/>
      <c r="C1648" s="23"/>
      <c r="D1648" s="21"/>
      <c r="E1648" s="24"/>
      <c r="F1648" s="19"/>
      <c r="G1648" s="19"/>
      <c r="H1648" s="19"/>
      <c r="I1648" s="20"/>
      <c r="P1648" s="35" t="str">
        <f t="array" ref="P1648">IF(ISERROR(SMALL(IF(($E$5:$E$2000&lt;&gt;0)*($A$5:$A$2000&lt;&gt;""),$A$5:$A$2000),ROW()-1)),"",INDEX($C$5:$C$2000,MATCH(SMALL(IF(($E$5:$E$2000&lt;&gt;0)*($A$5:$A$2000&lt;&gt;""),$A$5:$A$2000),ROW()-1),$A$5:$A$2000,0)))</f>
        <v/>
      </c>
    </row>
    <row r="1649" spans="1:16" ht="16.5" x14ac:dyDescent="0.3">
      <c r="A1649" s="14"/>
      <c r="B1649" s="13"/>
      <c r="C1649" s="23"/>
      <c r="D1649" s="21"/>
      <c r="E1649" s="24"/>
      <c r="F1649" s="19"/>
      <c r="G1649" s="19"/>
      <c r="H1649" s="19"/>
      <c r="I1649" s="20"/>
      <c r="P1649" s="35" t="str">
        <f t="array" ref="P1649">IF(ISERROR(SMALL(IF(($E$5:$E$2000&lt;&gt;0)*($A$5:$A$2000&lt;&gt;""),$A$5:$A$2000),ROW()-1)),"",INDEX($C$5:$C$2000,MATCH(SMALL(IF(($E$5:$E$2000&lt;&gt;0)*($A$5:$A$2000&lt;&gt;""),$A$5:$A$2000),ROW()-1),$A$5:$A$2000,0)))</f>
        <v/>
      </c>
    </row>
    <row r="1650" spans="1:16" ht="16.5" x14ac:dyDescent="0.3">
      <c r="A1650" s="14"/>
      <c r="B1650" s="13"/>
      <c r="C1650" s="23"/>
      <c r="D1650" s="21"/>
      <c r="E1650" s="24"/>
      <c r="F1650" s="19"/>
      <c r="G1650" s="19"/>
      <c r="H1650" s="19"/>
      <c r="I1650" s="20"/>
      <c r="P1650" s="35" t="str">
        <f t="array" ref="P1650">IF(ISERROR(SMALL(IF(($E$5:$E$2000&lt;&gt;0)*($A$5:$A$2000&lt;&gt;""),$A$5:$A$2000),ROW()-1)),"",INDEX($C$5:$C$2000,MATCH(SMALL(IF(($E$5:$E$2000&lt;&gt;0)*($A$5:$A$2000&lt;&gt;""),$A$5:$A$2000),ROW()-1),$A$5:$A$2000,0)))</f>
        <v/>
      </c>
    </row>
    <row r="1651" spans="1:16" ht="16.5" x14ac:dyDescent="0.3">
      <c r="A1651" s="14"/>
      <c r="B1651" s="13"/>
      <c r="C1651" s="23"/>
      <c r="D1651" s="21"/>
      <c r="E1651" s="24"/>
      <c r="F1651" s="19"/>
      <c r="G1651" s="19"/>
      <c r="H1651" s="19"/>
      <c r="I1651" s="20"/>
      <c r="P1651" s="35" t="str">
        <f t="array" ref="P1651">IF(ISERROR(SMALL(IF(($E$5:$E$2000&lt;&gt;0)*($A$5:$A$2000&lt;&gt;""),$A$5:$A$2000),ROW()-1)),"",INDEX($C$5:$C$2000,MATCH(SMALL(IF(($E$5:$E$2000&lt;&gt;0)*($A$5:$A$2000&lt;&gt;""),$A$5:$A$2000),ROW()-1),$A$5:$A$2000,0)))</f>
        <v/>
      </c>
    </row>
    <row r="1652" spans="1:16" ht="16.5" x14ac:dyDescent="0.3">
      <c r="A1652" s="14"/>
      <c r="B1652" s="13"/>
      <c r="C1652" s="23"/>
      <c r="D1652" s="21"/>
      <c r="E1652" s="24"/>
      <c r="F1652" s="19"/>
      <c r="G1652" s="19"/>
      <c r="H1652" s="19"/>
      <c r="I1652" s="20"/>
      <c r="P1652" s="35" t="str">
        <f t="array" ref="P1652">IF(ISERROR(SMALL(IF(($E$5:$E$2000&lt;&gt;0)*($A$5:$A$2000&lt;&gt;""),$A$5:$A$2000),ROW()-1)),"",INDEX($C$5:$C$2000,MATCH(SMALL(IF(($E$5:$E$2000&lt;&gt;0)*($A$5:$A$2000&lt;&gt;""),$A$5:$A$2000),ROW()-1),$A$5:$A$2000,0)))</f>
        <v/>
      </c>
    </row>
    <row r="1653" spans="1:16" ht="16.5" x14ac:dyDescent="0.3">
      <c r="A1653" s="14"/>
      <c r="B1653" s="13"/>
      <c r="C1653" s="23"/>
      <c r="D1653" s="21"/>
      <c r="E1653" s="24"/>
      <c r="F1653" s="19"/>
      <c r="G1653" s="19"/>
      <c r="H1653" s="19"/>
      <c r="I1653" s="20"/>
      <c r="P1653" s="35" t="str">
        <f t="array" ref="P1653">IF(ISERROR(SMALL(IF(($E$5:$E$2000&lt;&gt;0)*($A$5:$A$2000&lt;&gt;""),$A$5:$A$2000),ROW()-1)),"",INDEX($C$5:$C$2000,MATCH(SMALL(IF(($E$5:$E$2000&lt;&gt;0)*($A$5:$A$2000&lt;&gt;""),$A$5:$A$2000),ROW()-1),$A$5:$A$2000,0)))</f>
        <v/>
      </c>
    </row>
    <row r="1654" spans="1:16" ht="16.5" x14ac:dyDescent="0.3">
      <c r="A1654" s="14"/>
      <c r="B1654" s="13"/>
      <c r="C1654" s="23"/>
      <c r="D1654" s="21"/>
      <c r="E1654" s="24"/>
      <c r="F1654" s="19"/>
      <c r="G1654" s="19"/>
      <c r="H1654" s="19"/>
      <c r="I1654" s="20"/>
      <c r="P1654" s="35" t="str">
        <f t="array" ref="P1654">IF(ISERROR(SMALL(IF(($E$5:$E$2000&lt;&gt;0)*($A$5:$A$2000&lt;&gt;""),$A$5:$A$2000),ROW()-1)),"",INDEX($C$5:$C$2000,MATCH(SMALL(IF(($E$5:$E$2000&lt;&gt;0)*($A$5:$A$2000&lt;&gt;""),$A$5:$A$2000),ROW()-1),$A$5:$A$2000,0)))</f>
        <v/>
      </c>
    </row>
    <row r="1655" spans="1:16" ht="16.5" x14ac:dyDescent="0.3">
      <c r="A1655" s="14"/>
      <c r="B1655" s="13"/>
      <c r="C1655" s="23"/>
      <c r="D1655" s="21"/>
      <c r="E1655" s="24"/>
      <c r="F1655" s="19"/>
      <c r="G1655" s="19"/>
      <c r="H1655" s="19"/>
      <c r="I1655" s="20"/>
      <c r="P1655" s="35" t="str">
        <f t="array" ref="P1655">IF(ISERROR(SMALL(IF(($E$5:$E$2000&lt;&gt;0)*($A$5:$A$2000&lt;&gt;""),$A$5:$A$2000),ROW()-1)),"",INDEX($C$5:$C$2000,MATCH(SMALL(IF(($E$5:$E$2000&lt;&gt;0)*($A$5:$A$2000&lt;&gt;""),$A$5:$A$2000),ROW()-1),$A$5:$A$2000,0)))</f>
        <v/>
      </c>
    </row>
    <row r="1656" spans="1:16" ht="16.5" x14ac:dyDescent="0.3">
      <c r="A1656" s="14"/>
      <c r="B1656" s="13"/>
      <c r="C1656" s="23"/>
      <c r="D1656" s="21"/>
      <c r="E1656" s="24"/>
      <c r="F1656" s="19"/>
      <c r="G1656" s="19"/>
      <c r="H1656" s="19"/>
      <c r="I1656" s="20"/>
      <c r="P1656" s="35" t="str">
        <f t="array" ref="P1656">IF(ISERROR(SMALL(IF(($E$5:$E$2000&lt;&gt;0)*($A$5:$A$2000&lt;&gt;""),$A$5:$A$2000),ROW()-1)),"",INDEX($C$5:$C$2000,MATCH(SMALL(IF(($E$5:$E$2000&lt;&gt;0)*($A$5:$A$2000&lt;&gt;""),$A$5:$A$2000),ROW()-1),$A$5:$A$2000,0)))</f>
        <v/>
      </c>
    </row>
    <row r="1657" spans="1:16" ht="16.5" x14ac:dyDescent="0.3">
      <c r="A1657" s="14"/>
      <c r="B1657" s="13"/>
      <c r="C1657" s="23"/>
      <c r="D1657" s="21"/>
      <c r="E1657" s="24"/>
      <c r="F1657" s="19"/>
      <c r="G1657" s="19"/>
      <c r="H1657" s="19"/>
      <c r="I1657" s="20"/>
      <c r="P1657" s="35" t="str">
        <f t="array" ref="P1657">IF(ISERROR(SMALL(IF(($E$5:$E$2000&lt;&gt;0)*($A$5:$A$2000&lt;&gt;""),$A$5:$A$2000),ROW()-1)),"",INDEX($C$5:$C$2000,MATCH(SMALL(IF(($E$5:$E$2000&lt;&gt;0)*($A$5:$A$2000&lt;&gt;""),$A$5:$A$2000),ROW()-1),$A$5:$A$2000,0)))</f>
        <v/>
      </c>
    </row>
    <row r="1658" spans="1:16" ht="16.5" x14ac:dyDescent="0.3">
      <c r="A1658" s="14"/>
      <c r="B1658" s="13"/>
      <c r="C1658" s="23"/>
      <c r="D1658" s="21"/>
      <c r="E1658" s="24"/>
      <c r="F1658" s="19"/>
      <c r="G1658" s="19"/>
      <c r="H1658" s="19"/>
      <c r="I1658" s="20"/>
      <c r="P1658" s="35" t="str">
        <f t="array" ref="P1658">IF(ISERROR(SMALL(IF(($E$5:$E$2000&lt;&gt;0)*($A$5:$A$2000&lt;&gt;""),$A$5:$A$2000),ROW()-1)),"",INDEX($C$5:$C$2000,MATCH(SMALL(IF(($E$5:$E$2000&lt;&gt;0)*($A$5:$A$2000&lt;&gt;""),$A$5:$A$2000),ROW()-1),$A$5:$A$2000,0)))</f>
        <v/>
      </c>
    </row>
    <row r="1659" spans="1:16" ht="16.5" x14ac:dyDescent="0.3">
      <c r="A1659" s="14"/>
      <c r="B1659" s="13"/>
      <c r="C1659" s="23"/>
      <c r="D1659" s="21"/>
      <c r="E1659" s="24"/>
      <c r="F1659" s="19"/>
      <c r="G1659" s="19"/>
      <c r="H1659" s="19"/>
      <c r="I1659" s="20"/>
      <c r="P1659" s="35" t="str">
        <f t="array" ref="P1659">IF(ISERROR(SMALL(IF(($E$5:$E$2000&lt;&gt;0)*($A$5:$A$2000&lt;&gt;""),$A$5:$A$2000),ROW()-1)),"",INDEX($C$5:$C$2000,MATCH(SMALL(IF(($E$5:$E$2000&lt;&gt;0)*($A$5:$A$2000&lt;&gt;""),$A$5:$A$2000),ROW()-1),$A$5:$A$2000,0)))</f>
        <v/>
      </c>
    </row>
    <row r="1660" spans="1:16" ht="16.5" x14ac:dyDescent="0.3">
      <c r="A1660" s="14"/>
      <c r="B1660" s="13"/>
      <c r="C1660" s="23"/>
      <c r="D1660" s="21"/>
      <c r="E1660" s="24"/>
      <c r="F1660" s="19"/>
      <c r="G1660" s="19"/>
      <c r="H1660" s="19"/>
      <c r="I1660" s="20"/>
      <c r="P1660" s="35" t="str">
        <f t="array" ref="P1660">IF(ISERROR(SMALL(IF(($E$5:$E$2000&lt;&gt;0)*($A$5:$A$2000&lt;&gt;""),$A$5:$A$2000),ROW()-1)),"",INDEX($C$5:$C$2000,MATCH(SMALL(IF(($E$5:$E$2000&lt;&gt;0)*($A$5:$A$2000&lt;&gt;""),$A$5:$A$2000),ROW()-1),$A$5:$A$2000,0)))</f>
        <v/>
      </c>
    </row>
    <row r="1661" spans="1:16" ht="16.5" x14ac:dyDescent="0.3">
      <c r="A1661" s="14"/>
      <c r="B1661" s="13"/>
      <c r="C1661" s="23"/>
      <c r="D1661" s="21"/>
      <c r="E1661" s="24"/>
      <c r="F1661" s="19"/>
      <c r="G1661" s="19"/>
      <c r="H1661" s="19"/>
      <c r="I1661" s="20"/>
      <c r="P1661" s="35" t="str">
        <f t="array" ref="P1661">IF(ISERROR(SMALL(IF(($E$5:$E$2000&lt;&gt;0)*($A$5:$A$2000&lt;&gt;""),$A$5:$A$2000),ROW()-1)),"",INDEX($C$5:$C$2000,MATCH(SMALL(IF(($E$5:$E$2000&lt;&gt;0)*($A$5:$A$2000&lt;&gt;""),$A$5:$A$2000),ROW()-1),$A$5:$A$2000,0)))</f>
        <v/>
      </c>
    </row>
    <row r="1662" spans="1:16" ht="16.5" x14ac:dyDescent="0.3">
      <c r="A1662" s="14"/>
      <c r="B1662" s="13"/>
      <c r="C1662" s="23"/>
      <c r="D1662" s="21"/>
      <c r="E1662" s="24"/>
      <c r="F1662" s="19"/>
      <c r="G1662" s="19"/>
      <c r="H1662" s="19"/>
      <c r="I1662" s="20"/>
      <c r="P1662" s="35" t="str">
        <f t="array" ref="P1662">IF(ISERROR(SMALL(IF(($E$5:$E$2000&lt;&gt;0)*($A$5:$A$2000&lt;&gt;""),$A$5:$A$2000),ROW()-1)),"",INDEX($C$5:$C$2000,MATCH(SMALL(IF(($E$5:$E$2000&lt;&gt;0)*($A$5:$A$2000&lt;&gt;""),$A$5:$A$2000),ROW()-1),$A$5:$A$2000,0)))</f>
        <v/>
      </c>
    </row>
    <row r="1663" spans="1:16" ht="16.5" x14ac:dyDescent="0.3">
      <c r="A1663" s="14"/>
      <c r="B1663" s="13"/>
      <c r="C1663" s="23"/>
      <c r="D1663" s="21"/>
      <c r="E1663" s="24"/>
      <c r="F1663" s="19"/>
      <c r="G1663" s="19"/>
      <c r="H1663" s="19"/>
      <c r="I1663" s="20"/>
      <c r="P1663" s="35" t="str">
        <f t="array" ref="P1663">IF(ISERROR(SMALL(IF(($E$5:$E$2000&lt;&gt;0)*($A$5:$A$2000&lt;&gt;""),$A$5:$A$2000),ROW()-1)),"",INDEX($C$5:$C$2000,MATCH(SMALL(IF(($E$5:$E$2000&lt;&gt;0)*($A$5:$A$2000&lt;&gt;""),$A$5:$A$2000),ROW()-1),$A$5:$A$2000,0)))</f>
        <v/>
      </c>
    </row>
    <row r="1664" spans="1:16" ht="16.5" x14ac:dyDescent="0.3">
      <c r="A1664" s="14"/>
      <c r="B1664" s="13"/>
      <c r="C1664" s="23"/>
      <c r="D1664" s="21"/>
      <c r="E1664" s="24"/>
      <c r="F1664" s="19"/>
      <c r="G1664" s="19"/>
      <c r="H1664" s="19"/>
      <c r="I1664" s="20"/>
      <c r="P1664" s="35" t="str">
        <f t="array" ref="P1664">IF(ISERROR(SMALL(IF(($E$5:$E$2000&lt;&gt;0)*($A$5:$A$2000&lt;&gt;""),$A$5:$A$2000),ROW()-1)),"",INDEX($C$5:$C$2000,MATCH(SMALL(IF(($E$5:$E$2000&lt;&gt;0)*($A$5:$A$2000&lt;&gt;""),$A$5:$A$2000),ROW()-1),$A$5:$A$2000,0)))</f>
        <v/>
      </c>
    </row>
    <row r="1665" spans="1:16" ht="16.5" x14ac:dyDescent="0.3">
      <c r="A1665" s="14"/>
      <c r="B1665" s="13"/>
      <c r="C1665" s="23"/>
      <c r="D1665" s="21"/>
      <c r="E1665" s="24"/>
      <c r="F1665" s="19"/>
      <c r="G1665" s="19"/>
      <c r="H1665" s="19"/>
      <c r="I1665" s="20"/>
      <c r="P1665" s="35" t="str">
        <f t="array" ref="P1665">IF(ISERROR(SMALL(IF(($E$5:$E$2000&lt;&gt;0)*($A$5:$A$2000&lt;&gt;""),$A$5:$A$2000),ROW()-1)),"",INDEX($C$5:$C$2000,MATCH(SMALL(IF(($E$5:$E$2000&lt;&gt;0)*($A$5:$A$2000&lt;&gt;""),$A$5:$A$2000),ROW()-1),$A$5:$A$2000,0)))</f>
        <v/>
      </c>
    </row>
    <row r="1666" spans="1:16" ht="16.5" x14ac:dyDescent="0.3">
      <c r="A1666" s="14"/>
      <c r="B1666" s="13"/>
      <c r="C1666" s="23"/>
      <c r="D1666" s="21"/>
      <c r="E1666" s="24"/>
      <c r="F1666" s="19"/>
      <c r="G1666" s="19"/>
      <c r="H1666" s="19"/>
      <c r="I1666" s="20"/>
      <c r="P1666" s="35" t="str">
        <f t="array" ref="P1666">IF(ISERROR(SMALL(IF(($E$5:$E$2000&lt;&gt;0)*($A$5:$A$2000&lt;&gt;""),$A$5:$A$2000),ROW()-1)),"",INDEX($C$5:$C$2000,MATCH(SMALL(IF(($E$5:$E$2000&lt;&gt;0)*($A$5:$A$2000&lt;&gt;""),$A$5:$A$2000),ROW()-1),$A$5:$A$2000,0)))</f>
        <v/>
      </c>
    </row>
    <row r="1667" spans="1:16" ht="16.5" x14ac:dyDescent="0.3">
      <c r="A1667" s="14"/>
      <c r="B1667" s="13"/>
      <c r="C1667" s="23"/>
      <c r="D1667" s="21"/>
      <c r="E1667" s="24"/>
      <c r="F1667" s="19"/>
      <c r="G1667" s="19"/>
      <c r="H1667" s="19"/>
      <c r="I1667" s="20"/>
      <c r="P1667" s="35" t="str">
        <f t="array" ref="P1667">IF(ISERROR(SMALL(IF(($E$5:$E$2000&lt;&gt;0)*($A$5:$A$2000&lt;&gt;""),$A$5:$A$2000),ROW()-1)),"",INDEX($C$5:$C$2000,MATCH(SMALL(IF(($E$5:$E$2000&lt;&gt;0)*($A$5:$A$2000&lt;&gt;""),$A$5:$A$2000),ROW()-1),$A$5:$A$2000,0)))</f>
        <v/>
      </c>
    </row>
    <row r="1668" spans="1:16" ht="16.5" x14ac:dyDescent="0.3">
      <c r="A1668" s="14"/>
      <c r="B1668" s="13"/>
      <c r="C1668" s="23"/>
      <c r="D1668" s="21"/>
      <c r="E1668" s="24"/>
      <c r="F1668" s="19"/>
      <c r="G1668" s="19"/>
      <c r="H1668" s="19"/>
      <c r="I1668" s="20"/>
      <c r="P1668" s="35" t="str">
        <f t="array" ref="P1668">IF(ISERROR(SMALL(IF(($E$5:$E$2000&lt;&gt;0)*($A$5:$A$2000&lt;&gt;""),$A$5:$A$2000),ROW()-1)),"",INDEX($C$5:$C$2000,MATCH(SMALL(IF(($E$5:$E$2000&lt;&gt;0)*($A$5:$A$2000&lt;&gt;""),$A$5:$A$2000),ROW()-1),$A$5:$A$2000,0)))</f>
        <v/>
      </c>
    </row>
    <row r="1669" spans="1:16" ht="16.5" x14ac:dyDescent="0.3">
      <c r="A1669" s="14"/>
      <c r="B1669" s="13"/>
      <c r="C1669" s="23"/>
      <c r="D1669" s="21"/>
      <c r="E1669" s="24"/>
      <c r="F1669" s="19"/>
      <c r="G1669" s="19"/>
      <c r="H1669" s="19"/>
      <c r="I1669" s="20"/>
      <c r="P1669" s="35" t="str">
        <f t="array" ref="P1669">IF(ISERROR(SMALL(IF(($E$5:$E$2000&lt;&gt;0)*($A$5:$A$2000&lt;&gt;""),$A$5:$A$2000),ROW()-1)),"",INDEX($C$5:$C$2000,MATCH(SMALL(IF(($E$5:$E$2000&lt;&gt;0)*($A$5:$A$2000&lt;&gt;""),$A$5:$A$2000),ROW()-1),$A$5:$A$2000,0)))</f>
        <v/>
      </c>
    </row>
    <row r="1670" spans="1:16" ht="16.5" x14ac:dyDescent="0.3">
      <c r="A1670" s="14"/>
      <c r="B1670" s="13"/>
      <c r="C1670" s="23"/>
      <c r="D1670" s="21"/>
      <c r="E1670" s="24"/>
      <c r="F1670" s="19"/>
      <c r="G1670" s="19"/>
      <c r="H1670" s="19"/>
      <c r="I1670" s="20"/>
      <c r="P1670" s="35" t="str">
        <f t="array" ref="P1670">IF(ISERROR(SMALL(IF(($E$5:$E$2000&lt;&gt;0)*($A$5:$A$2000&lt;&gt;""),$A$5:$A$2000),ROW()-1)),"",INDEX($C$5:$C$2000,MATCH(SMALL(IF(($E$5:$E$2000&lt;&gt;0)*($A$5:$A$2000&lt;&gt;""),$A$5:$A$2000),ROW()-1),$A$5:$A$2000,0)))</f>
        <v/>
      </c>
    </row>
    <row r="1671" spans="1:16" ht="16.5" x14ac:dyDescent="0.3">
      <c r="A1671" s="14"/>
      <c r="B1671" s="13"/>
      <c r="C1671" s="23"/>
      <c r="D1671" s="21"/>
      <c r="E1671" s="24"/>
      <c r="F1671" s="19"/>
      <c r="G1671" s="19"/>
      <c r="H1671" s="19"/>
      <c r="I1671" s="20"/>
      <c r="P1671" s="35" t="str">
        <f t="array" ref="P1671">IF(ISERROR(SMALL(IF(($E$5:$E$2000&lt;&gt;0)*($A$5:$A$2000&lt;&gt;""),$A$5:$A$2000),ROW()-1)),"",INDEX($C$5:$C$2000,MATCH(SMALL(IF(($E$5:$E$2000&lt;&gt;0)*($A$5:$A$2000&lt;&gt;""),$A$5:$A$2000),ROW()-1),$A$5:$A$2000,0)))</f>
        <v/>
      </c>
    </row>
    <row r="1672" spans="1:16" ht="16.5" x14ac:dyDescent="0.3">
      <c r="A1672" s="14"/>
      <c r="B1672" s="13"/>
      <c r="C1672" s="23"/>
      <c r="D1672" s="21"/>
      <c r="E1672" s="24"/>
      <c r="F1672" s="19"/>
      <c r="G1672" s="19"/>
      <c r="H1672" s="19"/>
      <c r="I1672" s="20"/>
      <c r="P1672" s="35" t="str">
        <f t="array" ref="P1672">IF(ISERROR(SMALL(IF(($E$5:$E$2000&lt;&gt;0)*($A$5:$A$2000&lt;&gt;""),$A$5:$A$2000),ROW()-1)),"",INDEX($C$5:$C$2000,MATCH(SMALL(IF(($E$5:$E$2000&lt;&gt;0)*($A$5:$A$2000&lt;&gt;""),$A$5:$A$2000),ROW()-1),$A$5:$A$2000,0)))</f>
        <v/>
      </c>
    </row>
    <row r="1673" spans="1:16" ht="16.5" x14ac:dyDescent="0.3">
      <c r="A1673" s="14"/>
      <c r="B1673" s="13"/>
      <c r="C1673" s="23"/>
      <c r="D1673" s="21"/>
      <c r="E1673" s="24"/>
      <c r="F1673" s="19"/>
      <c r="G1673" s="19"/>
      <c r="H1673" s="19"/>
      <c r="I1673" s="20"/>
      <c r="P1673" s="35" t="str">
        <f t="array" ref="P1673">IF(ISERROR(SMALL(IF(($E$5:$E$2000&lt;&gt;0)*($A$5:$A$2000&lt;&gt;""),$A$5:$A$2000),ROW()-1)),"",INDEX($C$5:$C$2000,MATCH(SMALL(IF(($E$5:$E$2000&lt;&gt;0)*($A$5:$A$2000&lt;&gt;""),$A$5:$A$2000),ROW()-1),$A$5:$A$2000,0)))</f>
        <v/>
      </c>
    </row>
    <row r="1674" spans="1:16" ht="16.5" x14ac:dyDescent="0.3">
      <c r="A1674" s="14"/>
      <c r="B1674" s="13"/>
      <c r="C1674" s="23"/>
      <c r="D1674" s="21"/>
      <c r="E1674" s="24"/>
      <c r="F1674" s="19"/>
      <c r="G1674" s="19"/>
      <c r="H1674" s="19"/>
      <c r="I1674" s="20"/>
      <c r="P1674" s="35" t="str">
        <f t="array" ref="P1674">IF(ISERROR(SMALL(IF(($E$5:$E$2000&lt;&gt;0)*($A$5:$A$2000&lt;&gt;""),$A$5:$A$2000),ROW()-1)),"",INDEX($C$5:$C$2000,MATCH(SMALL(IF(($E$5:$E$2000&lt;&gt;0)*($A$5:$A$2000&lt;&gt;""),$A$5:$A$2000),ROW()-1),$A$5:$A$2000,0)))</f>
        <v/>
      </c>
    </row>
    <row r="1675" spans="1:16" ht="16.5" x14ac:dyDescent="0.3">
      <c r="A1675" s="14"/>
      <c r="B1675" s="13"/>
      <c r="C1675" s="23"/>
      <c r="D1675" s="21"/>
      <c r="E1675" s="24"/>
      <c r="F1675" s="19"/>
      <c r="G1675" s="19"/>
      <c r="H1675" s="19"/>
      <c r="I1675" s="20"/>
      <c r="P1675" s="35" t="str">
        <f t="array" ref="P1675">IF(ISERROR(SMALL(IF(($E$5:$E$2000&lt;&gt;0)*($A$5:$A$2000&lt;&gt;""),$A$5:$A$2000),ROW()-1)),"",INDEX($C$5:$C$2000,MATCH(SMALL(IF(($E$5:$E$2000&lt;&gt;0)*($A$5:$A$2000&lt;&gt;""),$A$5:$A$2000),ROW()-1),$A$5:$A$2000,0)))</f>
        <v/>
      </c>
    </row>
    <row r="1676" spans="1:16" ht="16.5" x14ac:dyDescent="0.3">
      <c r="A1676" s="14"/>
      <c r="B1676" s="13"/>
      <c r="C1676" s="23"/>
      <c r="D1676" s="21"/>
      <c r="E1676" s="24"/>
      <c r="F1676" s="19"/>
      <c r="G1676" s="19"/>
      <c r="H1676" s="19"/>
      <c r="I1676" s="20"/>
      <c r="P1676" s="35" t="str">
        <f t="array" ref="P1676">IF(ISERROR(SMALL(IF(($E$5:$E$2000&lt;&gt;0)*($A$5:$A$2000&lt;&gt;""),$A$5:$A$2000),ROW()-1)),"",INDEX($C$5:$C$2000,MATCH(SMALL(IF(($E$5:$E$2000&lt;&gt;0)*($A$5:$A$2000&lt;&gt;""),$A$5:$A$2000),ROW()-1),$A$5:$A$2000,0)))</f>
        <v/>
      </c>
    </row>
    <row r="1677" spans="1:16" ht="16.5" x14ac:dyDescent="0.3">
      <c r="A1677" s="14"/>
      <c r="B1677" s="13"/>
      <c r="C1677" s="23"/>
      <c r="D1677" s="21"/>
      <c r="E1677" s="24"/>
      <c r="F1677" s="19"/>
      <c r="G1677" s="19"/>
      <c r="H1677" s="19"/>
      <c r="I1677" s="20"/>
      <c r="P1677" s="35" t="str">
        <f t="array" ref="P1677">IF(ISERROR(SMALL(IF(($E$5:$E$2000&lt;&gt;0)*($A$5:$A$2000&lt;&gt;""),$A$5:$A$2000),ROW()-1)),"",INDEX($C$5:$C$2000,MATCH(SMALL(IF(($E$5:$E$2000&lt;&gt;0)*($A$5:$A$2000&lt;&gt;""),$A$5:$A$2000),ROW()-1),$A$5:$A$2000,0)))</f>
        <v/>
      </c>
    </row>
    <row r="1678" spans="1:16" ht="16.5" x14ac:dyDescent="0.3">
      <c r="A1678" s="14"/>
      <c r="B1678" s="13"/>
      <c r="C1678" s="23"/>
      <c r="D1678" s="21"/>
      <c r="E1678" s="24"/>
      <c r="F1678" s="19"/>
      <c r="G1678" s="19"/>
      <c r="H1678" s="19"/>
      <c r="I1678" s="20"/>
      <c r="P1678" s="35" t="str">
        <f t="array" ref="P1678">IF(ISERROR(SMALL(IF(($E$5:$E$2000&lt;&gt;0)*($A$5:$A$2000&lt;&gt;""),$A$5:$A$2000),ROW()-1)),"",INDEX($C$5:$C$2000,MATCH(SMALL(IF(($E$5:$E$2000&lt;&gt;0)*($A$5:$A$2000&lt;&gt;""),$A$5:$A$2000),ROW()-1),$A$5:$A$2000,0)))</f>
        <v/>
      </c>
    </row>
    <row r="1679" spans="1:16" ht="16.5" x14ac:dyDescent="0.3">
      <c r="A1679" s="14"/>
      <c r="B1679" s="13"/>
      <c r="C1679" s="23"/>
      <c r="D1679" s="21"/>
      <c r="E1679" s="24"/>
      <c r="F1679" s="19"/>
      <c r="G1679" s="19"/>
      <c r="H1679" s="19"/>
      <c r="I1679" s="20"/>
      <c r="P1679" s="35" t="str">
        <f t="array" ref="P1679">IF(ISERROR(SMALL(IF(($E$5:$E$2000&lt;&gt;0)*($A$5:$A$2000&lt;&gt;""),$A$5:$A$2000),ROW()-1)),"",INDEX($C$5:$C$2000,MATCH(SMALL(IF(($E$5:$E$2000&lt;&gt;0)*($A$5:$A$2000&lt;&gt;""),$A$5:$A$2000),ROW()-1),$A$5:$A$2000,0)))</f>
        <v/>
      </c>
    </row>
    <row r="1680" spans="1:16" ht="16.5" x14ac:dyDescent="0.3">
      <c r="A1680" s="14"/>
      <c r="B1680" s="13"/>
      <c r="C1680" s="23"/>
      <c r="D1680" s="21"/>
      <c r="E1680" s="24"/>
      <c r="F1680" s="19"/>
      <c r="G1680" s="19"/>
      <c r="H1680" s="19"/>
      <c r="I1680" s="20"/>
      <c r="P1680" s="35" t="str">
        <f t="array" ref="P1680">IF(ISERROR(SMALL(IF(($E$5:$E$2000&lt;&gt;0)*($A$5:$A$2000&lt;&gt;""),$A$5:$A$2000),ROW()-1)),"",INDEX($C$5:$C$2000,MATCH(SMALL(IF(($E$5:$E$2000&lt;&gt;0)*($A$5:$A$2000&lt;&gt;""),$A$5:$A$2000),ROW()-1),$A$5:$A$2000,0)))</f>
        <v/>
      </c>
    </row>
    <row r="1681" spans="1:16" ht="16.5" x14ac:dyDescent="0.3">
      <c r="A1681" s="14"/>
      <c r="B1681" s="13"/>
      <c r="C1681" s="23"/>
      <c r="D1681" s="21"/>
      <c r="E1681" s="24"/>
      <c r="F1681" s="19"/>
      <c r="G1681" s="19"/>
      <c r="H1681" s="19"/>
      <c r="I1681" s="20"/>
      <c r="P1681" s="35" t="str">
        <f t="array" ref="P1681">IF(ISERROR(SMALL(IF(($E$5:$E$2000&lt;&gt;0)*($A$5:$A$2000&lt;&gt;""),$A$5:$A$2000),ROW()-1)),"",INDEX($C$5:$C$2000,MATCH(SMALL(IF(($E$5:$E$2000&lt;&gt;0)*($A$5:$A$2000&lt;&gt;""),$A$5:$A$2000),ROW()-1),$A$5:$A$2000,0)))</f>
        <v/>
      </c>
    </row>
    <row r="1682" spans="1:16" ht="16.5" x14ac:dyDescent="0.3">
      <c r="A1682" s="14"/>
      <c r="B1682" s="13"/>
      <c r="C1682" s="23"/>
      <c r="D1682" s="21"/>
      <c r="E1682" s="24"/>
      <c r="F1682" s="19"/>
      <c r="G1682" s="19"/>
      <c r="H1682" s="19"/>
      <c r="I1682" s="20"/>
      <c r="P1682" s="35" t="str">
        <f t="array" ref="P1682">IF(ISERROR(SMALL(IF(($E$5:$E$2000&lt;&gt;0)*($A$5:$A$2000&lt;&gt;""),$A$5:$A$2000),ROW()-1)),"",INDEX($C$5:$C$2000,MATCH(SMALL(IF(($E$5:$E$2000&lt;&gt;0)*($A$5:$A$2000&lt;&gt;""),$A$5:$A$2000),ROW()-1),$A$5:$A$2000,0)))</f>
        <v/>
      </c>
    </row>
    <row r="1683" spans="1:16" ht="16.5" x14ac:dyDescent="0.3">
      <c r="A1683" s="14"/>
      <c r="B1683" s="13"/>
      <c r="C1683" s="23"/>
      <c r="D1683" s="21"/>
      <c r="E1683" s="24"/>
      <c r="F1683" s="19"/>
      <c r="G1683" s="19"/>
      <c r="H1683" s="19"/>
      <c r="I1683" s="20"/>
      <c r="P1683" s="35" t="str">
        <f t="array" ref="P1683">IF(ISERROR(SMALL(IF(($E$5:$E$2000&lt;&gt;0)*($A$5:$A$2000&lt;&gt;""),$A$5:$A$2000),ROW()-1)),"",INDEX($C$5:$C$2000,MATCH(SMALL(IF(($E$5:$E$2000&lt;&gt;0)*($A$5:$A$2000&lt;&gt;""),$A$5:$A$2000),ROW()-1),$A$5:$A$2000,0)))</f>
        <v/>
      </c>
    </row>
    <row r="1684" spans="1:16" ht="16.5" x14ac:dyDescent="0.3">
      <c r="A1684" s="14"/>
      <c r="B1684" s="13"/>
      <c r="C1684" s="23"/>
      <c r="D1684" s="21"/>
      <c r="E1684" s="24"/>
      <c r="F1684" s="19"/>
      <c r="G1684" s="19"/>
      <c r="H1684" s="19"/>
      <c r="I1684" s="20"/>
      <c r="P1684" s="35" t="str">
        <f t="array" ref="P1684">IF(ISERROR(SMALL(IF(($E$5:$E$2000&lt;&gt;0)*($A$5:$A$2000&lt;&gt;""),$A$5:$A$2000),ROW()-1)),"",INDEX($C$5:$C$2000,MATCH(SMALL(IF(($E$5:$E$2000&lt;&gt;0)*($A$5:$A$2000&lt;&gt;""),$A$5:$A$2000),ROW()-1),$A$5:$A$2000,0)))</f>
        <v/>
      </c>
    </row>
    <row r="1685" spans="1:16" ht="16.5" x14ac:dyDescent="0.3">
      <c r="A1685" s="14"/>
      <c r="B1685" s="13"/>
      <c r="C1685" s="23"/>
      <c r="D1685" s="21"/>
      <c r="E1685" s="24"/>
      <c r="F1685" s="19"/>
      <c r="G1685" s="19"/>
      <c r="H1685" s="19"/>
      <c r="I1685" s="20"/>
      <c r="P1685" s="35" t="str">
        <f t="array" ref="P1685">IF(ISERROR(SMALL(IF(($E$5:$E$2000&lt;&gt;0)*($A$5:$A$2000&lt;&gt;""),$A$5:$A$2000),ROW()-1)),"",INDEX($C$5:$C$2000,MATCH(SMALL(IF(($E$5:$E$2000&lt;&gt;0)*($A$5:$A$2000&lt;&gt;""),$A$5:$A$2000),ROW()-1),$A$5:$A$2000,0)))</f>
        <v/>
      </c>
    </row>
    <row r="1686" spans="1:16" ht="16.5" x14ac:dyDescent="0.3">
      <c r="A1686" s="14"/>
      <c r="B1686" s="13"/>
      <c r="C1686" s="23"/>
      <c r="D1686" s="21"/>
      <c r="E1686" s="24"/>
      <c r="F1686" s="19"/>
      <c r="G1686" s="19"/>
      <c r="H1686" s="19"/>
      <c r="I1686" s="20"/>
      <c r="P1686" s="35" t="str">
        <f t="array" ref="P1686">IF(ISERROR(SMALL(IF(($E$5:$E$2000&lt;&gt;0)*($A$5:$A$2000&lt;&gt;""),$A$5:$A$2000),ROW()-1)),"",INDEX($C$5:$C$2000,MATCH(SMALL(IF(($E$5:$E$2000&lt;&gt;0)*($A$5:$A$2000&lt;&gt;""),$A$5:$A$2000),ROW()-1),$A$5:$A$2000,0)))</f>
        <v/>
      </c>
    </row>
    <row r="1687" spans="1:16" ht="16.5" x14ac:dyDescent="0.3">
      <c r="A1687" s="14"/>
      <c r="B1687" s="13"/>
      <c r="C1687" s="23"/>
      <c r="D1687" s="21"/>
      <c r="E1687" s="24"/>
      <c r="F1687" s="19"/>
      <c r="G1687" s="19"/>
      <c r="H1687" s="19"/>
      <c r="I1687" s="20"/>
      <c r="P1687" s="35" t="str">
        <f t="array" ref="P1687">IF(ISERROR(SMALL(IF(($E$5:$E$2000&lt;&gt;0)*($A$5:$A$2000&lt;&gt;""),$A$5:$A$2000),ROW()-1)),"",INDEX($C$5:$C$2000,MATCH(SMALL(IF(($E$5:$E$2000&lt;&gt;0)*($A$5:$A$2000&lt;&gt;""),$A$5:$A$2000),ROW()-1),$A$5:$A$2000,0)))</f>
        <v/>
      </c>
    </row>
    <row r="1688" spans="1:16" ht="16.5" x14ac:dyDescent="0.3">
      <c r="A1688" s="14"/>
      <c r="B1688" s="13"/>
      <c r="C1688" s="23"/>
      <c r="D1688" s="21"/>
      <c r="E1688" s="24"/>
      <c r="F1688" s="19"/>
      <c r="G1688" s="19"/>
      <c r="H1688" s="19"/>
      <c r="I1688" s="20"/>
      <c r="P1688" s="35" t="str">
        <f t="array" ref="P1688">IF(ISERROR(SMALL(IF(($E$5:$E$2000&lt;&gt;0)*($A$5:$A$2000&lt;&gt;""),$A$5:$A$2000),ROW()-1)),"",INDEX($C$5:$C$2000,MATCH(SMALL(IF(($E$5:$E$2000&lt;&gt;0)*($A$5:$A$2000&lt;&gt;""),$A$5:$A$2000),ROW()-1),$A$5:$A$2000,0)))</f>
        <v/>
      </c>
    </row>
    <row r="1689" spans="1:16" ht="16.5" x14ac:dyDescent="0.3">
      <c r="A1689" s="14"/>
      <c r="B1689" s="13"/>
      <c r="C1689" s="23"/>
      <c r="D1689" s="21"/>
      <c r="E1689" s="24"/>
      <c r="F1689" s="19"/>
      <c r="G1689" s="19"/>
      <c r="H1689" s="19"/>
      <c r="I1689" s="20"/>
      <c r="P1689" s="35" t="str">
        <f t="array" ref="P1689">IF(ISERROR(SMALL(IF(($E$5:$E$2000&lt;&gt;0)*($A$5:$A$2000&lt;&gt;""),$A$5:$A$2000),ROW()-1)),"",INDEX($C$5:$C$2000,MATCH(SMALL(IF(($E$5:$E$2000&lt;&gt;0)*($A$5:$A$2000&lt;&gt;""),$A$5:$A$2000),ROW()-1),$A$5:$A$2000,0)))</f>
        <v/>
      </c>
    </row>
    <row r="1690" spans="1:16" ht="16.5" x14ac:dyDescent="0.3">
      <c r="A1690" s="14"/>
      <c r="B1690" s="13"/>
      <c r="C1690" s="23"/>
      <c r="D1690" s="21"/>
      <c r="E1690" s="24"/>
      <c r="F1690" s="19"/>
      <c r="G1690" s="19"/>
      <c r="H1690" s="19"/>
      <c r="I1690" s="20"/>
      <c r="P1690" s="35" t="str">
        <f t="array" ref="P1690">IF(ISERROR(SMALL(IF(($E$5:$E$2000&lt;&gt;0)*($A$5:$A$2000&lt;&gt;""),$A$5:$A$2000),ROW()-1)),"",INDEX($C$5:$C$2000,MATCH(SMALL(IF(($E$5:$E$2000&lt;&gt;0)*($A$5:$A$2000&lt;&gt;""),$A$5:$A$2000),ROW()-1),$A$5:$A$2000,0)))</f>
        <v/>
      </c>
    </row>
    <row r="1691" spans="1:16" ht="16.5" x14ac:dyDescent="0.3">
      <c r="A1691" s="14"/>
      <c r="B1691" s="13"/>
      <c r="C1691" s="23"/>
      <c r="D1691" s="21"/>
      <c r="E1691" s="24"/>
      <c r="F1691" s="19"/>
      <c r="G1691" s="19"/>
      <c r="H1691" s="19"/>
      <c r="I1691" s="20"/>
      <c r="P1691" s="35" t="str">
        <f t="array" ref="P1691">IF(ISERROR(SMALL(IF(($E$5:$E$2000&lt;&gt;0)*($A$5:$A$2000&lt;&gt;""),$A$5:$A$2000),ROW()-1)),"",INDEX($C$5:$C$2000,MATCH(SMALL(IF(($E$5:$E$2000&lt;&gt;0)*($A$5:$A$2000&lt;&gt;""),$A$5:$A$2000),ROW()-1),$A$5:$A$2000,0)))</f>
        <v/>
      </c>
    </row>
    <row r="1692" spans="1:16" ht="16.5" x14ac:dyDescent="0.3">
      <c r="A1692" s="14"/>
      <c r="B1692" s="13"/>
      <c r="C1692" s="23"/>
      <c r="D1692" s="21"/>
      <c r="E1692" s="24"/>
      <c r="F1692" s="19"/>
      <c r="G1692" s="19"/>
      <c r="H1692" s="19"/>
      <c r="I1692" s="20"/>
      <c r="P1692" s="35" t="str">
        <f t="array" ref="P1692">IF(ISERROR(SMALL(IF(($E$5:$E$2000&lt;&gt;0)*($A$5:$A$2000&lt;&gt;""),$A$5:$A$2000),ROW()-1)),"",INDEX($C$5:$C$2000,MATCH(SMALL(IF(($E$5:$E$2000&lt;&gt;0)*($A$5:$A$2000&lt;&gt;""),$A$5:$A$2000),ROW()-1),$A$5:$A$2000,0)))</f>
        <v/>
      </c>
    </row>
    <row r="1693" spans="1:16" ht="16.5" x14ac:dyDescent="0.3">
      <c r="A1693" s="14"/>
      <c r="B1693" s="13"/>
      <c r="C1693" s="23"/>
      <c r="D1693" s="21"/>
      <c r="E1693" s="24"/>
      <c r="F1693" s="19"/>
      <c r="G1693" s="19"/>
      <c r="H1693" s="19"/>
      <c r="I1693" s="20"/>
      <c r="P1693" s="35" t="str">
        <f t="array" ref="P1693">IF(ISERROR(SMALL(IF(($E$5:$E$2000&lt;&gt;0)*($A$5:$A$2000&lt;&gt;""),$A$5:$A$2000),ROW()-1)),"",INDEX($C$5:$C$2000,MATCH(SMALL(IF(($E$5:$E$2000&lt;&gt;0)*($A$5:$A$2000&lt;&gt;""),$A$5:$A$2000),ROW()-1),$A$5:$A$2000,0)))</f>
        <v/>
      </c>
    </row>
    <row r="1694" spans="1:16" ht="16.5" x14ac:dyDescent="0.3">
      <c r="A1694" s="14"/>
      <c r="B1694" s="13"/>
      <c r="C1694" s="23"/>
      <c r="D1694" s="21"/>
      <c r="E1694" s="24"/>
      <c r="F1694" s="19"/>
      <c r="G1694" s="19"/>
      <c r="H1694" s="19"/>
      <c r="I1694" s="20"/>
      <c r="P1694" s="35" t="str">
        <f t="array" ref="P1694">IF(ISERROR(SMALL(IF(($E$5:$E$2000&lt;&gt;0)*($A$5:$A$2000&lt;&gt;""),$A$5:$A$2000),ROW()-1)),"",INDEX($C$5:$C$2000,MATCH(SMALL(IF(($E$5:$E$2000&lt;&gt;0)*($A$5:$A$2000&lt;&gt;""),$A$5:$A$2000),ROW()-1),$A$5:$A$2000,0)))</f>
        <v/>
      </c>
    </row>
    <row r="1695" spans="1:16" ht="16.5" x14ac:dyDescent="0.3">
      <c r="A1695" s="14"/>
      <c r="B1695" s="13"/>
      <c r="C1695" s="23"/>
      <c r="D1695" s="21"/>
      <c r="E1695" s="24"/>
      <c r="F1695" s="19"/>
      <c r="G1695" s="19"/>
      <c r="H1695" s="19"/>
      <c r="I1695" s="20"/>
      <c r="P1695" s="35" t="str">
        <f t="array" ref="P1695">IF(ISERROR(SMALL(IF(($E$5:$E$2000&lt;&gt;0)*($A$5:$A$2000&lt;&gt;""),$A$5:$A$2000),ROW()-1)),"",INDEX($C$5:$C$2000,MATCH(SMALL(IF(($E$5:$E$2000&lt;&gt;0)*($A$5:$A$2000&lt;&gt;""),$A$5:$A$2000),ROW()-1),$A$5:$A$2000,0)))</f>
        <v/>
      </c>
    </row>
    <row r="1696" spans="1:16" ht="16.5" x14ac:dyDescent="0.3">
      <c r="A1696" s="14"/>
      <c r="B1696" s="13"/>
      <c r="C1696" s="23"/>
      <c r="D1696" s="21"/>
      <c r="E1696" s="24"/>
      <c r="F1696" s="19"/>
      <c r="G1696" s="19"/>
      <c r="H1696" s="19"/>
      <c r="I1696" s="20"/>
      <c r="P1696" s="35" t="str">
        <f t="array" ref="P1696">IF(ISERROR(SMALL(IF(($E$5:$E$2000&lt;&gt;0)*($A$5:$A$2000&lt;&gt;""),$A$5:$A$2000),ROW()-1)),"",INDEX($C$5:$C$2000,MATCH(SMALL(IF(($E$5:$E$2000&lt;&gt;0)*($A$5:$A$2000&lt;&gt;""),$A$5:$A$2000),ROW()-1),$A$5:$A$2000,0)))</f>
        <v/>
      </c>
    </row>
    <row r="1697" spans="1:16" ht="16.5" x14ac:dyDescent="0.3">
      <c r="A1697" s="14"/>
      <c r="B1697" s="13"/>
      <c r="C1697" s="23"/>
      <c r="D1697" s="21"/>
      <c r="E1697" s="24"/>
      <c r="F1697" s="19"/>
      <c r="G1697" s="19"/>
      <c r="H1697" s="19"/>
      <c r="I1697" s="20"/>
      <c r="P1697" s="35" t="str">
        <f t="array" ref="P1697">IF(ISERROR(SMALL(IF(($E$5:$E$2000&lt;&gt;0)*($A$5:$A$2000&lt;&gt;""),$A$5:$A$2000),ROW()-1)),"",INDEX($C$5:$C$2000,MATCH(SMALL(IF(($E$5:$E$2000&lt;&gt;0)*($A$5:$A$2000&lt;&gt;""),$A$5:$A$2000),ROW()-1),$A$5:$A$2000,0)))</f>
        <v/>
      </c>
    </row>
    <row r="1698" spans="1:16" ht="16.5" x14ac:dyDescent="0.3">
      <c r="A1698" s="14"/>
      <c r="B1698" s="13"/>
      <c r="C1698" s="23"/>
      <c r="D1698" s="21"/>
      <c r="E1698" s="24"/>
      <c r="F1698" s="19"/>
      <c r="G1698" s="19"/>
      <c r="H1698" s="19"/>
      <c r="I1698" s="20"/>
      <c r="P1698" s="35" t="str">
        <f t="array" ref="P1698">IF(ISERROR(SMALL(IF(($E$5:$E$2000&lt;&gt;0)*($A$5:$A$2000&lt;&gt;""),$A$5:$A$2000),ROW()-1)),"",INDEX($C$5:$C$2000,MATCH(SMALL(IF(($E$5:$E$2000&lt;&gt;0)*($A$5:$A$2000&lt;&gt;""),$A$5:$A$2000),ROW()-1),$A$5:$A$2000,0)))</f>
        <v/>
      </c>
    </row>
    <row r="1699" spans="1:16" ht="16.5" x14ac:dyDescent="0.3">
      <c r="A1699" s="14"/>
      <c r="B1699" s="13"/>
      <c r="C1699" s="23"/>
      <c r="D1699" s="21"/>
      <c r="E1699" s="24"/>
      <c r="F1699" s="19"/>
      <c r="G1699" s="19"/>
      <c r="H1699" s="19"/>
      <c r="I1699" s="20"/>
      <c r="P1699" s="35" t="str">
        <f t="array" ref="P1699">IF(ISERROR(SMALL(IF(($E$5:$E$2000&lt;&gt;0)*($A$5:$A$2000&lt;&gt;""),$A$5:$A$2000),ROW()-1)),"",INDEX($C$5:$C$2000,MATCH(SMALL(IF(($E$5:$E$2000&lt;&gt;0)*($A$5:$A$2000&lt;&gt;""),$A$5:$A$2000),ROW()-1),$A$5:$A$2000,0)))</f>
        <v/>
      </c>
    </row>
    <row r="1700" spans="1:16" ht="16.5" x14ac:dyDescent="0.3">
      <c r="A1700" s="14"/>
      <c r="B1700" s="13"/>
      <c r="C1700" s="23"/>
      <c r="D1700" s="21"/>
      <c r="E1700" s="24"/>
      <c r="F1700" s="19"/>
      <c r="G1700" s="19"/>
      <c r="H1700" s="19"/>
      <c r="I1700" s="20"/>
      <c r="P1700" s="35" t="str">
        <f t="array" ref="P1700">IF(ISERROR(SMALL(IF(($E$5:$E$2000&lt;&gt;0)*($A$5:$A$2000&lt;&gt;""),$A$5:$A$2000),ROW()-1)),"",INDEX($C$5:$C$2000,MATCH(SMALL(IF(($E$5:$E$2000&lt;&gt;0)*($A$5:$A$2000&lt;&gt;""),$A$5:$A$2000),ROW()-1),$A$5:$A$2000,0)))</f>
        <v/>
      </c>
    </row>
    <row r="1701" spans="1:16" ht="16.5" x14ac:dyDescent="0.3">
      <c r="A1701" s="14"/>
      <c r="B1701" s="13"/>
      <c r="C1701" s="23"/>
      <c r="D1701" s="21"/>
      <c r="E1701" s="24"/>
      <c r="F1701" s="19"/>
      <c r="G1701" s="19"/>
      <c r="H1701" s="19"/>
      <c r="I1701" s="20"/>
      <c r="P1701" s="35" t="str">
        <f t="array" ref="P1701">IF(ISERROR(SMALL(IF(($E$5:$E$2000&lt;&gt;0)*($A$5:$A$2000&lt;&gt;""),$A$5:$A$2000),ROW()-1)),"",INDEX($C$5:$C$2000,MATCH(SMALL(IF(($E$5:$E$2000&lt;&gt;0)*($A$5:$A$2000&lt;&gt;""),$A$5:$A$2000),ROW()-1),$A$5:$A$2000,0)))</f>
        <v/>
      </c>
    </row>
    <row r="1702" spans="1:16" ht="16.5" x14ac:dyDescent="0.3">
      <c r="A1702" s="14"/>
      <c r="B1702" s="13"/>
      <c r="C1702" s="23"/>
      <c r="D1702" s="21"/>
      <c r="E1702" s="24"/>
      <c r="F1702" s="19"/>
      <c r="G1702" s="19"/>
      <c r="H1702" s="19"/>
      <c r="I1702" s="20"/>
      <c r="P1702" s="35" t="str">
        <f t="array" ref="P1702">IF(ISERROR(SMALL(IF(($E$5:$E$2000&lt;&gt;0)*($A$5:$A$2000&lt;&gt;""),$A$5:$A$2000),ROW()-1)),"",INDEX($C$5:$C$2000,MATCH(SMALL(IF(($E$5:$E$2000&lt;&gt;0)*($A$5:$A$2000&lt;&gt;""),$A$5:$A$2000),ROW()-1),$A$5:$A$2000,0)))</f>
        <v/>
      </c>
    </row>
    <row r="1703" spans="1:16" ht="16.5" x14ac:dyDescent="0.3">
      <c r="A1703" s="14"/>
      <c r="B1703" s="13"/>
      <c r="C1703" s="23"/>
      <c r="D1703" s="21"/>
      <c r="E1703" s="24"/>
      <c r="F1703" s="19"/>
      <c r="G1703" s="19"/>
      <c r="H1703" s="19"/>
      <c r="I1703" s="20"/>
      <c r="P1703" s="35" t="str">
        <f t="array" ref="P1703">IF(ISERROR(SMALL(IF(($E$5:$E$2000&lt;&gt;0)*($A$5:$A$2000&lt;&gt;""),$A$5:$A$2000),ROW()-1)),"",INDEX($C$5:$C$2000,MATCH(SMALL(IF(($E$5:$E$2000&lt;&gt;0)*($A$5:$A$2000&lt;&gt;""),$A$5:$A$2000),ROW()-1),$A$5:$A$2000,0)))</f>
        <v/>
      </c>
    </row>
    <row r="1704" spans="1:16" ht="16.5" x14ac:dyDescent="0.3">
      <c r="A1704" s="14"/>
      <c r="B1704" s="13"/>
      <c r="C1704" s="23"/>
      <c r="D1704" s="21"/>
      <c r="E1704" s="24"/>
      <c r="F1704" s="19"/>
      <c r="G1704" s="19"/>
      <c r="H1704" s="19"/>
      <c r="I1704" s="20"/>
      <c r="P1704" s="35" t="str">
        <f t="array" ref="P1704">IF(ISERROR(SMALL(IF(($E$5:$E$2000&lt;&gt;0)*($A$5:$A$2000&lt;&gt;""),$A$5:$A$2000),ROW()-1)),"",INDEX($C$5:$C$2000,MATCH(SMALL(IF(($E$5:$E$2000&lt;&gt;0)*($A$5:$A$2000&lt;&gt;""),$A$5:$A$2000),ROW()-1),$A$5:$A$2000,0)))</f>
        <v/>
      </c>
    </row>
    <row r="1705" spans="1:16" ht="16.5" x14ac:dyDescent="0.3">
      <c r="A1705" s="14"/>
      <c r="B1705" s="13"/>
      <c r="C1705" s="23"/>
      <c r="D1705" s="21"/>
      <c r="E1705" s="24"/>
      <c r="F1705" s="19"/>
      <c r="G1705" s="19"/>
      <c r="H1705" s="19"/>
      <c r="I1705" s="20"/>
      <c r="P1705" s="35" t="str">
        <f t="array" ref="P1705">IF(ISERROR(SMALL(IF(($E$5:$E$2000&lt;&gt;0)*($A$5:$A$2000&lt;&gt;""),$A$5:$A$2000),ROW()-1)),"",INDEX($C$5:$C$2000,MATCH(SMALL(IF(($E$5:$E$2000&lt;&gt;0)*($A$5:$A$2000&lt;&gt;""),$A$5:$A$2000),ROW()-1),$A$5:$A$2000,0)))</f>
        <v/>
      </c>
    </row>
    <row r="1706" spans="1:16" ht="16.5" x14ac:dyDescent="0.3">
      <c r="A1706" s="14"/>
      <c r="B1706" s="13"/>
      <c r="C1706" s="23"/>
      <c r="D1706" s="21"/>
      <c r="E1706" s="24"/>
      <c r="F1706" s="19"/>
      <c r="G1706" s="19"/>
      <c r="H1706" s="19"/>
      <c r="I1706" s="20"/>
      <c r="P1706" s="35" t="str">
        <f t="array" ref="P1706">IF(ISERROR(SMALL(IF(($E$5:$E$2000&lt;&gt;0)*($A$5:$A$2000&lt;&gt;""),$A$5:$A$2000),ROW()-1)),"",INDEX($C$5:$C$2000,MATCH(SMALL(IF(($E$5:$E$2000&lt;&gt;0)*($A$5:$A$2000&lt;&gt;""),$A$5:$A$2000),ROW()-1),$A$5:$A$2000,0)))</f>
        <v/>
      </c>
    </row>
    <row r="1707" spans="1:16" ht="16.5" x14ac:dyDescent="0.3">
      <c r="A1707" s="14"/>
      <c r="B1707" s="13"/>
      <c r="C1707" s="23"/>
      <c r="D1707" s="21"/>
      <c r="E1707" s="24"/>
      <c r="F1707" s="19"/>
      <c r="G1707" s="19"/>
      <c r="H1707" s="19"/>
      <c r="I1707" s="20"/>
      <c r="P1707" s="35" t="str">
        <f t="array" ref="P1707">IF(ISERROR(SMALL(IF(($E$5:$E$2000&lt;&gt;0)*($A$5:$A$2000&lt;&gt;""),$A$5:$A$2000),ROW()-1)),"",INDEX($C$5:$C$2000,MATCH(SMALL(IF(($E$5:$E$2000&lt;&gt;0)*($A$5:$A$2000&lt;&gt;""),$A$5:$A$2000),ROW()-1),$A$5:$A$2000,0)))</f>
        <v/>
      </c>
    </row>
    <row r="1708" spans="1:16" ht="16.5" x14ac:dyDescent="0.3">
      <c r="A1708" s="14"/>
      <c r="B1708" s="13"/>
      <c r="C1708" s="23"/>
      <c r="D1708" s="21"/>
      <c r="E1708" s="24"/>
      <c r="F1708" s="19"/>
      <c r="G1708" s="19"/>
      <c r="H1708" s="19"/>
      <c r="I1708" s="20"/>
      <c r="P1708" s="35" t="str">
        <f t="array" ref="P1708">IF(ISERROR(SMALL(IF(($E$5:$E$2000&lt;&gt;0)*($A$5:$A$2000&lt;&gt;""),$A$5:$A$2000),ROW()-1)),"",INDEX($C$5:$C$2000,MATCH(SMALL(IF(($E$5:$E$2000&lt;&gt;0)*($A$5:$A$2000&lt;&gt;""),$A$5:$A$2000),ROW()-1),$A$5:$A$2000,0)))</f>
        <v/>
      </c>
    </row>
    <row r="1709" spans="1:16" ht="16.5" x14ac:dyDescent="0.3">
      <c r="A1709" s="14"/>
      <c r="B1709" s="13"/>
      <c r="C1709" s="23"/>
      <c r="D1709" s="21"/>
      <c r="E1709" s="24"/>
      <c r="F1709" s="19"/>
      <c r="G1709" s="19"/>
      <c r="H1709" s="19"/>
      <c r="I1709" s="20"/>
      <c r="P1709" s="35" t="str">
        <f t="array" ref="P1709">IF(ISERROR(SMALL(IF(($E$5:$E$2000&lt;&gt;0)*($A$5:$A$2000&lt;&gt;""),$A$5:$A$2000),ROW()-1)),"",INDEX($C$5:$C$2000,MATCH(SMALL(IF(($E$5:$E$2000&lt;&gt;0)*($A$5:$A$2000&lt;&gt;""),$A$5:$A$2000),ROW()-1),$A$5:$A$2000,0)))</f>
        <v/>
      </c>
    </row>
    <row r="1710" spans="1:16" ht="16.5" x14ac:dyDescent="0.3">
      <c r="A1710" s="14"/>
      <c r="B1710" s="13"/>
      <c r="C1710" s="23"/>
      <c r="D1710" s="21"/>
      <c r="E1710" s="24"/>
      <c r="F1710" s="19"/>
      <c r="G1710" s="19"/>
      <c r="H1710" s="19"/>
      <c r="I1710" s="20"/>
      <c r="P1710" s="35" t="str">
        <f t="array" ref="P1710">IF(ISERROR(SMALL(IF(($E$5:$E$2000&lt;&gt;0)*($A$5:$A$2000&lt;&gt;""),$A$5:$A$2000),ROW()-1)),"",INDEX($C$5:$C$2000,MATCH(SMALL(IF(($E$5:$E$2000&lt;&gt;0)*($A$5:$A$2000&lt;&gt;""),$A$5:$A$2000),ROW()-1),$A$5:$A$2000,0)))</f>
        <v/>
      </c>
    </row>
    <row r="1711" spans="1:16" ht="16.5" x14ac:dyDescent="0.3">
      <c r="A1711" s="14"/>
      <c r="B1711" s="13"/>
      <c r="C1711" s="23"/>
      <c r="D1711" s="21"/>
      <c r="E1711" s="24"/>
      <c r="F1711" s="19"/>
      <c r="G1711" s="19"/>
      <c r="H1711" s="19"/>
      <c r="I1711" s="20"/>
      <c r="P1711" s="35" t="str">
        <f t="array" ref="P1711">IF(ISERROR(SMALL(IF(($E$5:$E$2000&lt;&gt;0)*($A$5:$A$2000&lt;&gt;""),$A$5:$A$2000),ROW()-1)),"",INDEX($C$5:$C$2000,MATCH(SMALL(IF(($E$5:$E$2000&lt;&gt;0)*($A$5:$A$2000&lt;&gt;""),$A$5:$A$2000),ROW()-1),$A$5:$A$2000,0)))</f>
        <v/>
      </c>
    </row>
    <row r="1712" spans="1:16" ht="16.5" x14ac:dyDescent="0.3">
      <c r="A1712" s="14"/>
      <c r="B1712" s="13"/>
      <c r="C1712" s="23"/>
      <c r="D1712" s="21"/>
      <c r="E1712" s="24"/>
      <c r="F1712" s="19"/>
      <c r="G1712" s="19"/>
      <c r="H1712" s="19"/>
      <c r="I1712" s="20"/>
      <c r="P1712" s="35" t="str">
        <f t="array" ref="P1712">IF(ISERROR(SMALL(IF(($E$5:$E$2000&lt;&gt;0)*($A$5:$A$2000&lt;&gt;""),$A$5:$A$2000),ROW()-1)),"",INDEX($C$5:$C$2000,MATCH(SMALL(IF(($E$5:$E$2000&lt;&gt;0)*($A$5:$A$2000&lt;&gt;""),$A$5:$A$2000),ROW()-1),$A$5:$A$2000,0)))</f>
        <v/>
      </c>
    </row>
    <row r="1713" spans="1:16" ht="16.5" x14ac:dyDescent="0.3">
      <c r="A1713" s="14"/>
      <c r="B1713" s="13"/>
      <c r="C1713" s="23"/>
      <c r="D1713" s="21"/>
      <c r="E1713" s="24"/>
      <c r="F1713" s="19"/>
      <c r="G1713" s="19"/>
      <c r="H1713" s="19"/>
      <c r="I1713" s="20"/>
      <c r="P1713" s="35" t="str">
        <f t="array" ref="P1713">IF(ISERROR(SMALL(IF(($E$5:$E$2000&lt;&gt;0)*($A$5:$A$2000&lt;&gt;""),$A$5:$A$2000),ROW()-1)),"",INDEX($C$5:$C$2000,MATCH(SMALL(IF(($E$5:$E$2000&lt;&gt;0)*($A$5:$A$2000&lt;&gt;""),$A$5:$A$2000),ROW()-1),$A$5:$A$2000,0)))</f>
        <v/>
      </c>
    </row>
    <row r="1714" spans="1:16" ht="16.5" x14ac:dyDescent="0.3">
      <c r="A1714" s="14"/>
      <c r="B1714" s="13"/>
      <c r="C1714" s="23"/>
      <c r="D1714" s="21"/>
      <c r="E1714" s="24"/>
      <c r="F1714" s="19"/>
      <c r="G1714" s="19"/>
      <c r="H1714" s="19"/>
      <c r="I1714" s="20"/>
      <c r="P1714" s="35" t="str">
        <f t="array" ref="P1714">IF(ISERROR(SMALL(IF(($E$5:$E$2000&lt;&gt;0)*($A$5:$A$2000&lt;&gt;""),$A$5:$A$2000),ROW()-1)),"",INDEX($C$5:$C$2000,MATCH(SMALL(IF(($E$5:$E$2000&lt;&gt;0)*($A$5:$A$2000&lt;&gt;""),$A$5:$A$2000),ROW()-1),$A$5:$A$2000,0)))</f>
        <v/>
      </c>
    </row>
    <row r="1715" spans="1:16" ht="16.5" x14ac:dyDescent="0.3">
      <c r="A1715" s="14"/>
      <c r="B1715" s="13"/>
      <c r="C1715" s="23"/>
      <c r="D1715" s="21"/>
      <c r="E1715" s="24"/>
      <c r="F1715" s="19"/>
      <c r="G1715" s="19"/>
      <c r="H1715" s="19"/>
      <c r="I1715" s="20"/>
      <c r="P1715" s="35" t="str">
        <f t="array" ref="P1715">IF(ISERROR(SMALL(IF(($E$5:$E$2000&lt;&gt;0)*($A$5:$A$2000&lt;&gt;""),$A$5:$A$2000),ROW()-1)),"",INDEX($C$5:$C$2000,MATCH(SMALL(IF(($E$5:$E$2000&lt;&gt;0)*($A$5:$A$2000&lt;&gt;""),$A$5:$A$2000),ROW()-1),$A$5:$A$2000,0)))</f>
        <v/>
      </c>
    </row>
    <row r="1716" spans="1:16" ht="16.5" x14ac:dyDescent="0.3">
      <c r="A1716" s="14"/>
      <c r="B1716" s="13"/>
      <c r="C1716" s="23"/>
      <c r="D1716" s="21"/>
      <c r="E1716" s="24"/>
      <c r="F1716" s="19"/>
      <c r="G1716" s="19"/>
      <c r="H1716" s="19"/>
      <c r="I1716" s="20"/>
      <c r="P1716" s="35" t="str">
        <f t="array" ref="P1716">IF(ISERROR(SMALL(IF(($E$5:$E$2000&lt;&gt;0)*($A$5:$A$2000&lt;&gt;""),$A$5:$A$2000),ROW()-1)),"",INDEX($C$5:$C$2000,MATCH(SMALL(IF(($E$5:$E$2000&lt;&gt;0)*($A$5:$A$2000&lt;&gt;""),$A$5:$A$2000),ROW()-1),$A$5:$A$2000,0)))</f>
        <v/>
      </c>
    </row>
    <row r="1717" spans="1:16" ht="16.5" x14ac:dyDescent="0.3">
      <c r="A1717" s="14"/>
      <c r="B1717" s="13"/>
      <c r="C1717" s="23"/>
      <c r="D1717" s="21"/>
      <c r="E1717" s="24"/>
      <c r="F1717" s="19"/>
      <c r="G1717" s="19"/>
      <c r="H1717" s="19"/>
      <c r="I1717" s="20"/>
      <c r="P1717" s="35" t="str">
        <f t="array" ref="P1717">IF(ISERROR(SMALL(IF(($E$5:$E$2000&lt;&gt;0)*($A$5:$A$2000&lt;&gt;""),$A$5:$A$2000),ROW()-1)),"",INDEX($C$5:$C$2000,MATCH(SMALL(IF(($E$5:$E$2000&lt;&gt;0)*($A$5:$A$2000&lt;&gt;""),$A$5:$A$2000),ROW()-1),$A$5:$A$2000,0)))</f>
        <v/>
      </c>
    </row>
    <row r="1718" spans="1:16" ht="16.5" x14ac:dyDescent="0.3">
      <c r="A1718" s="14"/>
      <c r="B1718" s="13"/>
      <c r="C1718" s="23"/>
      <c r="D1718" s="21"/>
      <c r="E1718" s="24"/>
      <c r="F1718" s="19"/>
      <c r="G1718" s="19"/>
      <c r="H1718" s="19"/>
      <c r="I1718" s="20"/>
      <c r="P1718" s="35" t="str">
        <f t="array" ref="P1718">IF(ISERROR(SMALL(IF(($E$5:$E$2000&lt;&gt;0)*($A$5:$A$2000&lt;&gt;""),$A$5:$A$2000),ROW()-1)),"",INDEX($C$5:$C$2000,MATCH(SMALL(IF(($E$5:$E$2000&lt;&gt;0)*($A$5:$A$2000&lt;&gt;""),$A$5:$A$2000),ROW()-1),$A$5:$A$2000,0)))</f>
        <v/>
      </c>
    </row>
    <row r="1719" spans="1:16" ht="16.5" x14ac:dyDescent="0.3">
      <c r="A1719" s="14"/>
      <c r="B1719" s="13"/>
      <c r="C1719" s="23"/>
      <c r="D1719" s="21"/>
      <c r="E1719" s="24"/>
      <c r="F1719" s="19"/>
      <c r="G1719" s="19"/>
      <c r="H1719" s="19"/>
      <c r="I1719" s="20"/>
      <c r="P1719" s="35" t="str">
        <f t="array" ref="P1719">IF(ISERROR(SMALL(IF(($E$5:$E$2000&lt;&gt;0)*($A$5:$A$2000&lt;&gt;""),$A$5:$A$2000),ROW()-1)),"",INDEX($C$5:$C$2000,MATCH(SMALL(IF(($E$5:$E$2000&lt;&gt;0)*($A$5:$A$2000&lt;&gt;""),$A$5:$A$2000),ROW()-1),$A$5:$A$2000,0)))</f>
        <v/>
      </c>
    </row>
    <row r="1720" spans="1:16" ht="16.5" x14ac:dyDescent="0.3">
      <c r="A1720" s="14"/>
      <c r="B1720" s="13"/>
      <c r="C1720" s="23"/>
      <c r="D1720" s="21"/>
      <c r="E1720" s="24"/>
      <c r="F1720" s="19"/>
      <c r="G1720" s="19"/>
      <c r="H1720" s="19"/>
      <c r="I1720" s="20"/>
      <c r="P1720" s="35" t="str">
        <f t="array" ref="P1720">IF(ISERROR(SMALL(IF(($E$5:$E$2000&lt;&gt;0)*($A$5:$A$2000&lt;&gt;""),$A$5:$A$2000),ROW()-1)),"",INDEX($C$5:$C$2000,MATCH(SMALL(IF(($E$5:$E$2000&lt;&gt;0)*($A$5:$A$2000&lt;&gt;""),$A$5:$A$2000),ROW()-1),$A$5:$A$2000,0)))</f>
        <v/>
      </c>
    </row>
    <row r="1721" spans="1:16" ht="16.5" x14ac:dyDescent="0.3">
      <c r="A1721" s="14"/>
      <c r="B1721" s="13"/>
      <c r="C1721" s="23"/>
      <c r="D1721" s="21"/>
      <c r="E1721" s="24"/>
      <c r="F1721" s="19"/>
      <c r="G1721" s="19"/>
      <c r="H1721" s="19"/>
      <c r="I1721" s="20"/>
      <c r="P1721" s="35" t="str">
        <f t="array" ref="P1721">IF(ISERROR(SMALL(IF(($E$5:$E$2000&lt;&gt;0)*($A$5:$A$2000&lt;&gt;""),$A$5:$A$2000),ROW()-1)),"",INDEX($C$5:$C$2000,MATCH(SMALL(IF(($E$5:$E$2000&lt;&gt;0)*($A$5:$A$2000&lt;&gt;""),$A$5:$A$2000),ROW()-1),$A$5:$A$2000,0)))</f>
        <v/>
      </c>
    </row>
    <row r="1722" spans="1:16" ht="16.5" x14ac:dyDescent="0.3">
      <c r="A1722" s="14"/>
      <c r="B1722" s="13"/>
      <c r="C1722" s="23"/>
      <c r="D1722" s="21"/>
      <c r="E1722" s="24"/>
      <c r="F1722" s="19"/>
      <c r="G1722" s="19"/>
      <c r="H1722" s="19"/>
      <c r="I1722" s="20"/>
      <c r="P1722" s="35" t="str">
        <f t="array" ref="P1722">IF(ISERROR(SMALL(IF(($E$5:$E$2000&lt;&gt;0)*($A$5:$A$2000&lt;&gt;""),$A$5:$A$2000),ROW()-1)),"",INDEX($C$5:$C$2000,MATCH(SMALL(IF(($E$5:$E$2000&lt;&gt;0)*($A$5:$A$2000&lt;&gt;""),$A$5:$A$2000),ROW()-1),$A$5:$A$2000,0)))</f>
        <v/>
      </c>
    </row>
    <row r="1723" spans="1:16" ht="16.5" x14ac:dyDescent="0.3">
      <c r="A1723" s="14"/>
      <c r="B1723" s="13"/>
      <c r="C1723" s="23"/>
      <c r="D1723" s="21"/>
      <c r="E1723" s="24"/>
      <c r="F1723" s="19"/>
      <c r="G1723" s="19"/>
      <c r="H1723" s="19"/>
      <c r="I1723" s="20"/>
      <c r="P1723" s="35" t="str">
        <f t="array" ref="P1723">IF(ISERROR(SMALL(IF(($E$5:$E$2000&lt;&gt;0)*($A$5:$A$2000&lt;&gt;""),$A$5:$A$2000),ROW()-1)),"",INDEX($C$5:$C$2000,MATCH(SMALL(IF(($E$5:$E$2000&lt;&gt;0)*($A$5:$A$2000&lt;&gt;""),$A$5:$A$2000),ROW()-1),$A$5:$A$2000,0)))</f>
        <v/>
      </c>
    </row>
    <row r="1724" spans="1:16" ht="16.5" x14ac:dyDescent="0.3">
      <c r="A1724" s="14"/>
      <c r="B1724" s="13"/>
      <c r="C1724" s="23"/>
      <c r="D1724" s="21"/>
      <c r="E1724" s="24"/>
      <c r="F1724" s="19"/>
      <c r="G1724" s="19"/>
      <c r="H1724" s="19"/>
      <c r="I1724" s="20"/>
      <c r="P1724" s="35" t="str">
        <f t="array" ref="P1724">IF(ISERROR(SMALL(IF(($E$5:$E$2000&lt;&gt;0)*($A$5:$A$2000&lt;&gt;""),$A$5:$A$2000),ROW()-1)),"",INDEX($C$5:$C$2000,MATCH(SMALL(IF(($E$5:$E$2000&lt;&gt;0)*($A$5:$A$2000&lt;&gt;""),$A$5:$A$2000),ROW()-1),$A$5:$A$2000,0)))</f>
        <v/>
      </c>
    </row>
    <row r="1725" spans="1:16" ht="16.5" x14ac:dyDescent="0.3">
      <c r="A1725" s="14"/>
      <c r="B1725" s="13"/>
      <c r="C1725" s="23"/>
      <c r="D1725" s="21"/>
      <c r="E1725" s="24"/>
      <c r="F1725" s="19"/>
      <c r="G1725" s="19"/>
      <c r="H1725" s="19"/>
      <c r="I1725" s="20"/>
      <c r="P1725" s="35" t="str">
        <f t="array" ref="P1725">IF(ISERROR(SMALL(IF(($E$5:$E$2000&lt;&gt;0)*($A$5:$A$2000&lt;&gt;""),$A$5:$A$2000),ROW()-1)),"",INDEX($C$5:$C$2000,MATCH(SMALL(IF(($E$5:$E$2000&lt;&gt;0)*($A$5:$A$2000&lt;&gt;""),$A$5:$A$2000),ROW()-1),$A$5:$A$2000,0)))</f>
        <v/>
      </c>
    </row>
    <row r="1726" spans="1:16" ht="16.5" x14ac:dyDescent="0.3">
      <c r="A1726" s="14"/>
      <c r="B1726" s="13"/>
      <c r="C1726" s="23"/>
      <c r="D1726" s="21"/>
      <c r="E1726" s="24"/>
      <c r="F1726" s="19"/>
      <c r="G1726" s="19"/>
      <c r="H1726" s="19"/>
      <c r="I1726" s="20"/>
      <c r="P1726" s="35" t="str">
        <f t="array" ref="P1726">IF(ISERROR(SMALL(IF(($E$5:$E$2000&lt;&gt;0)*($A$5:$A$2000&lt;&gt;""),$A$5:$A$2000),ROW()-1)),"",INDEX($C$5:$C$2000,MATCH(SMALL(IF(($E$5:$E$2000&lt;&gt;0)*($A$5:$A$2000&lt;&gt;""),$A$5:$A$2000),ROW()-1),$A$5:$A$2000,0)))</f>
        <v/>
      </c>
    </row>
    <row r="1727" spans="1:16" ht="16.5" x14ac:dyDescent="0.3">
      <c r="A1727" s="14"/>
      <c r="B1727" s="13"/>
      <c r="C1727" s="23"/>
      <c r="D1727" s="21"/>
      <c r="E1727" s="24"/>
      <c r="F1727" s="19"/>
      <c r="G1727" s="19"/>
      <c r="H1727" s="19"/>
      <c r="I1727" s="20"/>
      <c r="P1727" s="35" t="str">
        <f t="array" ref="P1727">IF(ISERROR(SMALL(IF(($E$5:$E$2000&lt;&gt;0)*($A$5:$A$2000&lt;&gt;""),$A$5:$A$2000),ROW()-1)),"",INDEX($C$5:$C$2000,MATCH(SMALL(IF(($E$5:$E$2000&lt;&gt;0)*($A$5:$A$2000&lt;&gt;""),$A$5:$A$2000),ROW()-1),$A$5:$A$2000,0)))</f>
        <v/>
      </c>
    </row>
    <row r="1728" spans="1:16" ht="16.5" x14ac:dyDescent="0.3">
      <c r="A1728" s="14"/>
      <c r="B1728" s="13"/>
      <c r="C1728" s="23"/>
      <c r="D1728" s="21"/>
      <c r="E1728" s="24"/>
      <c r="F1728" s="19"/>
      <c r="G1728" s="19"/>
      <c r="H1728" s="19"/>
      <c r="I1728" s="20"/>
      <c r="P1728" s="35" t="str">
        <f t="array" ref="P1728">IF(ISERROR(SMALL(IF(($E$5:$E$2000&lt;&gt;0)*($A$5:$A$2000&lt;&gt;""),$A$5:$A$2000),ROW()-1)),"",INDEX($C$5:$C$2000,MATCH(SMALL(IF(($E$5:$E$2000&lt;&gt;0)*($A$5:$A$2000&lt;&gt;""),$A$5:$A$2000),ROW()-1),$A$5:$A$2000,0)))</f>
        <v/>
      </c>
    </row>
    <row r="1729" spans="1:16" ht="16.5" x14ac:dyDescent="0.3">
      <c r="A1729" s="14"/>
      <c r="B1729" s="13"/>
      <c r="C1729" s="23"/>
      <c r="D1729" s="21"/>
      <c r="E1729" s="24"/>
      <c r="F1729" s="19"/>
      <c r="G1729" s="19"/>
      <c r="H1729" s="19"/>
      <c r="I1729" s="20"/>
      <c r="P1729" s="35" t="str">
        <f t="array" ref="P1729">IF(ISERROR(SMALL(IF(($E$5:$E$2000&lt;&gt;0)*($A$5:$A$2000&lt;&gt;""),$A$5:$A$2000),ROW()-1)),"",INDEX($C$5:$C$2000,MATCH(SMALL(IF(($E$5:$E$2000&lt;&gt;0)*($A$5:$A$2000&lt;&gt;""),$A$5:$A$2000),ROW()-1),$A$5:$A$2000,0)))</f>
        <v/>
      </c>
    </row>
    <row r="1730" spans="1:16" ht="16.5" x14ac:dyDescent="0.3">
      <c r="A1730" s="14"/>
      <c r="B1730" s="13"/>
      <c r="C1730" s="23"/>
      <c r="D1730" s="21"/>
      <c r="E1730" s="24"/>
      <c r="F1730" s="19"/>
      <c r="G1730" s="19"/>
      <c r="H1730" s="19"/>
      <c r="I1730" s="20"/>
      <c r="P1730" s="35" t="str">
        <f t="array" ref="P1730">IF(ISERROR(SMALL(IF(($E$5:$E$2000&lt;&gt;0)*($A$5:$A$2000&lt;&gt;""),$A$5:$A$2000),ROW()-1)),"",INDEX($C$5:$C$2000,MATCH(SMALL(IF(($E$5:$E$2000&lt;&gt;0)*($A$5:$A$2000&lt;&gt;""),$A$5:$A$2000),ROW()-1),$A$5:$A$2000,0)))</f>
        <v/>
      </c>
    </row>
    <row r="1731" spans="1:16" ht="16.5" x14ac:dyDescent="0.3">
      <c r="A1731" s="14"/>
      <c r="B1731" s="13"/>
      <c r="C1731" s="23"/>
      <c r="D1731" s="21"/>
      <c r="E1731" s="24"/>
      <c r="F1731" s="19"/>
      <c r="G1731" s="19"/>
      <c r="H1731" s="19"/>
      <c r="I1731" s="20"/>
      <c r="P1731" s="35" t="str">
        <f t="array" ref="P1731">IF(ISERROR(SMALL(IF(($E$5:$E$2000&lt;&gt;0)*($A$5:$A$2000&lt;&gt;""),$A$5:$A$2000),ROW()-1)),"",INDEX($C$5:$C$2000,MATCH(SMALL(IF(($E$5:$E$2000&lt;&gt;0)*($A$5:$A$2000&lt;&gt;""),$A$5:$A$2000),ROW()-1),$A$5:$A$2000,0)))</f>
        <v/>
      </c>
    </row>
    <row r="1732" spans="1:16" ht="16.5" x14ac:dyDescent="0.3">
      <c r="A1732" s="14"/>
      <c r="B1732" s="13"/>
      <c r="C1732" s="23"/>
      <c r="D1732" s="21"/>
      <c r="E1732" s="24"/>
      <c r="F1732" s="19"/>
      <c r="G1732" s="19"/>
      <c r="H1732" s="19"/>
      <c r="I1732" s="20"/>
      <c r="P1732" s="35" t="str">
        <f t="array" ref="P1732">IF(ISERROR(SMALL(IF(($E$5:$E$2000&lt;&gt;0)*($A$5:$A$2000&lt;&gt;""),$A$5:$A$2000),ROW()-1)),"",INDEX($C$5:$C$2000,MATCH(SMALL(IF(($E$5:$E$2000&lt;&gt;0)*($A$5:$A$2000&lt;&gt;""),$A$5:$A$2000),ROW()-1),$A$5:$A$2000,0)))</f>
        <v/>
      </c>
    </row>
    <row r="1733" spans="1:16" ht="16.5" x14ac:dyDescent="0.3">
      <c r="A1733" s="14"/>
      <c r="B1733" s="13"/>
      <c r="C1733" s="23"/>
      <c r="D1733" s="21"/>
      <c r="E1733" s="24"/>
      <c r="F1733" s="19"/>
      <c r="G1733" s="19"/>
      <c r="H1733" s="19"/>
      <c r="I1733" s="20"/>
      <c r="P1733" s="35" t="str">
        <f t="array" ref="P1733">IF(ISERROR(SMALL(IF(($E$5:$E$2000&lt;&gt;0)*($A$5:$A$2000&lt;&gt;""),$A$5:$A$2000),ROW()-1)),"",INDEX($C$5:$C$2000,MATCH(SMALL(IF(($E$5:$E$2000&lt;&gt;0)*($A$5:$A$2000&lt;&gt;""),$A$5:$A$2000),ROW()-1),$A$5:$A$2000,0)))</f>
        <v/>
      </c>
    </row>
    <row r="1734" spans="1:16" ht="16.5" x14ac:dyDescent="0.3">
      <c r="A1734" s="14"/>
      <c r="B1734" s="13"/>
      <c r="C1734" s="23"/>
      <c r="D1734" s="21"/>
      <c r="E1734" s="24"/>
      <c r="F1734" s="19"/>
      <c r="G1734" s="19"/>
      <c r="H1734" s="19"/>
      <c r="I1734" s="20"/>
      <c r="P1734" s="35" t="str">
        <f t="array" ref="P1734">IF(ISERROR(SMALL(IF(($E$5:$E$2000&lt;&gt;0)*($A$5:$A$2000&lt;&gt;""),$A$5:$A$2000),ROW()-1)),"",INDEX($C$5:$C$2000,MATCH(SMALL(IF(($E$5:$E$2000&lt;&gt;0)*($A$5:$A$2000&lt;&gt;""),$A$5:$A$2000),ROW()-1),$A$5:$A$2000,0)))</f>
        <v/>
      </c>
    </row>
    <row r="1735" spans="1:16" ht="16.5" x14ac:dyDescent="0.3">
      <c r="A1735" s="14"/>
      <c r="B1735" s="13"/>
      <c r="C1735" s="23"/>
      <c r="D1735" s="21"/>
      <c r="E1735" s="24"/>
      <c r="F1735" s="19"/>
      <c r="G1735" s="19"/>
      <c r="H1735" s="19"/>
      <c r="I1735" s="20"/>
      <c r="P1735" s="35" t="str">
        <f t="array" ref="P1735">IF(ISERROR(SMALL(IF(($E$5:$E$2000&lt;&gt;0)*($A$5:$A$2000&lt;&gt;""),$A$5:$A$2000),ROW()-1)),"",INDEX($C$5:$C$2000,MATCH(SMALL(IF(($E$5:$E$2000&lt;&gt;0)*($A$5:$A$2000&lt;&gt;""),$A$5:$A$2000),ROW()-1),$A$5:$A$2000,0)))</f>
        <v/>
      </c>
    </row>
    <row r="1736" spans="1:16" ht="16.5" x14ac:dyDescent="0.3">
      <c r="A1736" s="14"/>
      <c r="B1736" s="13"/>
      <c r="C1736" s="23"/>
      <c r="D1736" s="21"/>
      <c r="E1736" s="24"/>
      <c r="F1736" s="19"/>
      <c r="G1736" s="19"/>
      <c r="H1736" s="19"/>
      <c r="I1736" s="20"/>
      <c r="P1736" s="35" t="str">
        <f t="array" ref="P1736">IF(ISERROR(SMALL(IF(($E$5:$E$2000&lt;&gt;0)*($A$5:$A$2000&lt;&gt;""),$A$5:$A$2000),ROW()-1)),"",INDEX($C$5:$C$2000,MATCH(SMALL(IF(($E$5:$E$2000&lt;&gt;0)*($A$5:$A$2000&lt;&gt;""),$A$5:$A$2000),ROW()-1),$A$5:$A$2000,0)))</f>
        <v/>
      </c>
    </row>
    <row r="1737" spans="1:16" ht="16.5" x14ac:dyDescent="0.3">
      <c r="A1737" s="14"/>
      <c r="B1737" s="13"/>
      <c r="C1737" s="23"/>
      <c r="D1737" s="21"/>
      <c r="E1737" s="24"/>
      <c r="F1737" s="19"/>
      <c r="G1737" s="19"/>
      <c r="H1737" s="19"/>
      <c r="I1737" s="20"/>
      <c r="P1737" s="35" t="str">
        <f t="array" ref="P1737">IF(ISERROR(SMALL(IF(($E$5:$E$2000&lt;&gt;0)*($A$5:$A$2000&lt;&gt;""),$A$5:$A$2000),ROW()-1)),"",INDEX($C$5:$C$2000,MATCH(SMALL(IF(($E$5:$E$2000&lt;&gt;0)*($A$5:$A$2000&lt;&gt;""),$A$5:$A$2000),ROW()-1),$A$5:$A$2000,0)))</f>
        <v/>
      </c>
    </row>
    <row r="1738" spans="1:16" ht="16.5" x14ac:dyDescent="0.3">
      <c r="A1738" s="14"/>
      <c r="B1738" s="13"/>
      <c r="C1738" s="23"/>
      <c r="D1738" s="21"/>
      <c r="E1738" s="24"/>
      <c r="F1738" s="19"/>
      <c r="G1738" s="19"/>
      <c r="H1738" s="19"/>
      <c r="I1738" s="20"/>
      <c r="P1738" s="35" t="str">
        <f t="array" ref="P1738">IF(ISERROR(SMALL(IF(($E$5:$E$2000&lt;&gt;0)*($A$5:$A$2000&lt;&gt;""),$A$5:$A$2000),ROW()-1)),"",INDEX($C$5:$C$2000,MATCH(SMALL(IF(($E$5:$E$2000&lt;&gt;0)*($A$5:$A$2000&lt;&gt;""),$A$5:$A$2000),ROW()-1),$A$5:$A$2000,0)))</f>
        <v/>
      </c>
    </row>
    <row r="1739" spans="1:16" ht="16.5" x14ac:dyDescent="0.3">
      <c r="A1739" s="14"/>
      <c r="B1739" s="13"/>
      <c r="C1739" s="23"/>
      <c r="D1739" s="21"/>
      <c r="E1739" s="24"/>
      <c r="F1739" s="19"/>
      <c r="G1739" s="19"/>
      <c r="H1739" s="19"/>
      <c r="I1739" s="20"/>
      <c r="P1739" s="35" t="str">
        <f t="array" ref="P1739">IF(ISERROR(SMALL(IF(($E$5:$E$2000&lt;&gt;0)*($A$5:$A$2000&lt;&gt;""),$A$5:$A$2000),ROW()-1)),"",INDEX($C$5:$C$2000,MATCH(SMALL(IF(($E$5:$E$2000&lt;&gt;0)*($A$5:$A$2000&lt;&gt;""),$A$5:$A$2000),ROW()-1),$A$5:$A$2000,0)))</f>
        <v/>
      </c>
    </row>
    <row r="1740" spans="1:16" ht="16.5" x14ac:dyDescent="0.3">
      <c r="A1740" s="14"/>
      <c r="B1740" s="13"/>
      <c r="C1740" s="23"/>
      <c r="D1740" s="21"/>
      <c r="E1740" s="24"/>
      <c r="F1740" s="19"/>
      <c r="G1740" s="19"/>
      <c r="H1740" s="19"/>
      <c r="I1740" s="20"/>
      <c r="P1740" s="35" t="str">
        <f t="array" ref="P1740">IF(ISERROR(SMALL(IF(($E$5:$E$2000&lt;&gt;0)*($A$5:$A$2000&lt;&gt;""),$A$5:$A$2000),ROW()-1)),"",INDEX($C$5:$C$2000,MATCH(SMALL(IF(($E$5:$E$2000&lt;&gt;0)*($A$5:$A$2000&lt;&gt;""),$A$5:$A$2000),ROW()-1),$A$5:$A$2000,0)))</f>
        <v/>
      </c>
    </row>
    <row r="1741" spans="1:16" ht="16.5" x14ac:dyDescent="0.3">
      <c r="A1741" s="14"/>
      <c r="B1741" s="13"/>
      <c r="C1741" s="23"/>
      <c r="D1741" s="21"/>
      <c r="E1741" s="24"/>
      <c r="F1741" s="19"/>
      <c r="G1741" s="19"/>
      <c r="H1741" s="19"/>
      <c r="I1741" s="20"/>
      <c r="P1741" s="35" t="str">
        <f t="array" ref="P1741">IF(ISERROR(SMALL(IF(($E$5:$E$2000&lt;&gt;0)*($A$5:$A$2000&lt;&gt;""),$A$5:$A$2000),ROW()-1)),"",INDEX($C$5:$C$2000,MATCH(SMALL(IF(($E$5:$E$2000&lt;&gt;0)*($A$5:$A$2000&lt;&gt;""),$A$5:$A$2000),ROW()-1),$A$5:$A$2000,0)))</f>
        <v/>
      </c>
    </row>
    <row r="1742" spans="1:16" ht="16.5" x14ac:dyDescent="0.3">
      <c r="A1742" s="14"/>
      <c r="B1742" s="13"/>
      <c r="C1742" s="23"/>
      <c r="D1742" s="21"/>
      <c r="E1742" s="24"/>
      <c r="F1742" s="19"/>
      <c r="G1742" s="19"/>
      <c r="H1742" s="19"/>
      <c r="I1742" s="20"/>
      <c r="P1742" s="35" t="str">
        <f t="array" ref="P1742">IF(ISERROR(SMALL(IF(($E$5:$E$2000&lt;&gt;0)*($A$5:$A$2000&lt;&gt;""),$A$5:$A$2000),ROW()-1)),"",INDEX($C$5:$C$2000,MATCH(SMALL(IF(($E$5:$E$2000&lt;&gt;0)*($A$5:$A$2000&lt;&gt;""),$A$5:$A$2000),ROW()-1),$A$5:$A$2000,0)))</f>
        <v/>
      </c>
    </row>
    <row r="1743" spans="1:16" ht="16.5" x14ac:dyDescent="0.3">
      <c r="A1743" s="14"/>
      <c r="B1743" s="13"/>
      <c r="C1743" s="23"/>
      <c r="D1743" s="21"/>
      <c r="E1743" s="24"/>
      <c r="F1743" s="19"/>
      <c r="G1743" s="19"/>
      <c r="H1743" s="19"/>
      <c r="I1743" s="20"/>
      <c r="P1743" s="35" t="str">
        <f t="array" ref="P1743">IF(ISERROR(SMALL(IF(($E$5:$E$2000&lt;&gt;0)*($A$5:$A$2000&lt;&gt;""),$A$5:$A$2000),ROW()-1)),"",INDEX($C$5:$C$2000,MATCH(SMALL(IF(($E$5:$E$2000&lt;&gt;0)*($A$5:$A$2000&lt;&gt;""),$A$5:$A$2000),ROW()-1),$A$5:$A$2000,0)))</f>
        <v/>
      </c>
    </row>
    <row r="1744" spans="1:16" ht="16.5" x14ac:dyDescent="0.3">
      <c r="A1744" s="14"/>
      <c r="B1744" s="13"/>
      <c r="C1744" s="23"/>
      <c r="D1744" s="21"/>
      <c r="E1744" s="24"/>
      <c r="F1744" s="19"/>
      <c r="G1744" s="19"/>
      <c r="H1744" s="19"/>
      <c r="I1744" s="20"/>
      <c r="P1744" s="35" t="str">
        <f t="array" ref="P1744">IF(ISERROR(SMALL(IF(($E$5:$E$2000&lt;&gt;0)*($A$5:$A$2000&lt;&gt;""),$A$5:$A$2000),ROW()-1)),"",INDEX($C$5:$C$2000,MATCH(SMALL(IF(($E$5:$E$2000&lt;&gt;0)*($A$5:$A$2000&lt;&gt;""),$A$5:$A$2000),ROW()-1),$A$5:$A$2000,0)))</f>
        <v/>
      </c>
    </row>
    <row r="1745" spans="1:16" ht="16.5" x14ac:dyDescent="0.3">
      <c r="A1745" s="14"/>
      <c r="B1745" s="13"/>
      <c r="C1745" s="23"/>
      <c r="D1745" s="21"/>
      <c r="E1745" s="24"/>
      <c r="F1745" s="19"/>
      <c r="G1745" s="19"/>
      <c r="H1745" s="19"/>
      <c r="I1745" s="20"/>
      <c r="P1745" s="35" t="str">
        <f t="array" ref="P1745">IF(ISERROR(SMALL(IF(($E$5:$E$2000&lt;&gt;0)*($A$5:$A$2000&lt;&gt;""),$A$5:$A$2000),ROW()-1)),"",INDEX($C$5:$C$2000,MATCH(SMALL(IF(($E$5:$E$2000&lt;&gt;0)*($A$5:$A$2000&lt;&gt;""),$A$5:$A$2000),ROW()-1),$A$5:$A$2000,0)))</f>
        <v/>
      </c>
    </row>
    <row r="1746" spans="1:16" ht="16.5" x14ac:dyDescent="0.3">
      <c r="A1746" s="14"/>
      <c r="B1746" s="13"/>
      <c r="C1746" s="23"/>
      <c r="D1746" s="21"/>
      <c r="E1746" s="24"/>
      <c r="F1746" s="19"/>
      <c r="G1746" s="19"/>
      <c r="H1746" s="19"/>
      <c r="I1746" s="20"/>
      <c r="P1746" s="35" t="str">
        <f t="array" ref="P1746">IF(ISERROR(SMALL(IF(($E$5:$E$2000&lt;&gt;0)*($A$5:$A$2000&lt;&gt;""),$A$5:$A$2000),ROW()-1)),"",INDEX($C$5:$C$2000,MATCH(SMALL(IF(($E$5:$E$2000&lt;&gt;0)*($A$5:$A$2000&lt;&gt;""),$A$5:$A$2000),ROW()-1),$A$5:$A$2000,0)))</f>
        <v/>
      </c>
    </row>
    <row r="1747" spans="1:16" ht="16.5" x14ac:dyDescent="0.3">
      <c r="A1747" s="14"/>
      <c r="B1747" s="13"/>
      <c r="C1747" s="23"/>
      <c r="D1747" s="21"/>
      <c r="E1747" s="24"/>
      <c r="F1747" s="19"/>
      <c r="G1747" s="19"/>
      <c r="H1747" s="19"/>
      <c r="I1747" s="20"/>
      <c r="P1747" s="35" t="str">
        <f t="array" ref="P1747">IF(ISERROR(SMALL(IF(($E$5:$E$2000&lt;&gt;0)*($A$5:$A$2000&lt;&gt;""),$A$5:$A$2000),ROW()-1)),"",INDEX($C$5:$C$2000,MATCH(SMALL(IF(($E$5:$E$2000&lt;&gt;0)*($A$5:$A$2000&lt;&gt;""),$A$5:$A$2000),ROW()-1),$A$5:$A$2000,0)))</f>
        <v/>
      </c>
    </row>
    <row r="1748" spans="1:16" ht="16.5" x14ac:dyDescent="0.3">
      <c r="A1748" s="14"/>
      <c r="B1748" s="13"/>
      <c r="C1748" s="23"/>
      <c r="D1748" s="21"/>
      <c r="E1748" s="24"/>
      <c r="F1748" s="19"/>
      <c r="G1748" s="19"/>
      <c r="H1748" s="19"/>
      <c r="I1748" s="20"/>
      <c r="P1748" s="35" t="str">
        <f t="array" ref="P1748">IF(ISERROR(SMALL(IF(($E$5:$E$2000&lt;&gt;0)*($A$5:$A$2000&lt;&gt;""),$A$5:$A$2000),ROW()-1)),"",INDEX($C$5:$C$2000,MATCH(SMALL(IF(($E$5:$E$2000&lt;&gt;0)*($A$5:$A$2000&lt;&gt;""),$A$5:$A$2000),ROW()-1),$A$5:$A$2000,0)))</f>
        <v/>
      </c>
    </row>
    <row r="1749" spans="1:16" ht="16.5" x14ac:dyDescent="0.3">
      <c r="A1749" s="14"/>
      <c r="B1749" s="13"/>
      <c r="C1749" s="23"/>
      <c r="D1749" s="21"/>
      <c r="E1749" s="24"/>
      <c r="F1749" s="19"/>
      <c r="G1749" s="19"/>
      <c r="H1749" s="19"/>
      <c r="I1749" s="20"/>
      <c r="P1749" s="35" t="str">
        <f t="array" ref="P1749">IF(ISERROR(SMALL(IF(($E$5:$E$2000&lt;&gt;0)*($A$5:$A$2000&lt;&gt;""),$A$5:$A$2000),ROW()-1)),"",INDEX($C$5:$C$2000,MATCH(SMALL(IF(($E$5:$E$2000&lt;&gt;0)*($A$5:$A$2000&lt;&gt;""),$A$5:$A$2000),ROW()-1),$A$5:$A$2000,0)))</f>
        <v/>
      </c>
    </row>
    <row r="1750" spans="1:16" ht="16.5" x14ac:dyDescent="0.3">
      <c r="A1750" s="14"/>
      <c r="B1750" s="13"/>
      <c r="C1750" s="23"/>
      <c r="D1750" s="21"/>
      <c r="E1750" s="24"/>
      <c r="F1750" s="19"/>
      <c r="G1750" s="19"/>
      <c r="H1750" s="19"/>
      <c r="I1750" s="20"/>
      <c r="P1750" s="35" t="str">
        <f t="array" ref="P1750">IF(ISERROR(SMALL(IF(($E$5:$E$2000&lt;&gt;0)*($A$5:$A$2000&lt;&gt;""),$A$5:$A$2000),ROW()-1)),"",INDEX($C$5:$C$2000,MATCH(SMALL(IF(($E$5:$E$2000&lt;&gt;0)*($A$5:$A$2000&lt;&gt;""),$A$5:$A$2000),ROW()-1),$A$5:$A$2000,0)))</f>
        <v/>
      </c>
    </row>
    <row r="1751" spans="1:16" ht="16.5" x14ac:dyDescent="0.3">
      <c r="A1751" s="14"/>
      <c r="B1751" s="13"/>
      <c r="C1751" s="23"/>
      <c r="D1751" s="21"/>
      <c r="E1751" s="24"/>
      <c r="F1751" s="19"/>
      <c r="G1751" s="19"/>
      <c r="H1751" s="19"/>
      <c r="I1751" s="20"/>
      <c r="P1751" s="35" t="str">
        <f t="array" ref="P1751">IF(ISERROR(SMALL(IF(($E$5:$E$2000&lt;&gt;0)*($A$5:$A$2000&lt;&gt;""),$A$5:$A$2000),ROW()-1)),"",INDEX($C$5:$C$2000,MATCH(SMALL(IF(($E$5:$E$2000&lt;&gt;0)*($A$5:$A$2000&lt;&gt;""),$A$5:$A$2000),ROW()-1),$A$5:$A$2000,0)))</f>
        <v/>
      </c>
    </row>
    <row r="1752" spans="1:16" ht="16.5" x14ac:dyDescent="0.3">
      <c r="A1752" s="14"/>
      <c r="B1752" s="13"/>
      <c r="C1752" s="23"/>
      <c r="D1752" s="21"/>
      <c r="E1752" s="24"/>
      <c r="F1752" s="19"/>
      <c r="G1752" s="19"/>
      <c r="H1752" s="19"/>
      <c r="I1752" s="20"/>
      <c r="P1752" s="35" t="str">
        <f t="array" ref="P1752">IF(ISERROR(SMALL(IF(($E$5:$E$2000&lt;&gt;0)*($A$5:$A$2000&lt;&gt;""),$A$5:$A$2000),ROW()-1)),"",INDEX($C$5:$C$2000,MATCH(SMALL(IF(($E$5:$E$2000&lt;&gt;0)*($A$5:$A$2000&lt;&gt;""),$A$5:$A$2000),ROW()-1),$A$5:$A$2000,0)))</f>
        <v/>
      </c>
    </row>
    <row r="1753" spans="1:16" ht="16.5" x14ac:dyDescent="0.3">
      <c r="A1753" s="14"/>
      <c r="B1753" s="13"/>
      <c r="C1753" s="23"/>
      <c r="D1753" s="21"/>
      <c r="E1753" s="24"/>
      <c r="F1753" s="19"/>
      <c r="G1753" s="19"/>
      <c r="H1753" s="19"/>
      <c r="I1753" s="20"/>
      <c r="P1753" s="35" t="str">
        <f t="array" ref="P1753">IF(ISERROR(SMALL(IF(($E$5:$E$2000&lt;&gt;0)*($A$5:$A$2000&lt;&gt;""),$A$5:$A$2000),ROW()-1)),"",INDEX($C$5:$C$2000,MATCH(SMALL(IF(($E$5:$E$2000&lt;&gt;0)*($A$5:$A$2000&lt;&gt;""),$A$5:$A$2000),ROW()-1),$A$5:$A$2000,0)))</f>
        <v/>
      </c>
    </row>
    <row r="1754" spans="1:16" ht="16.5" x14ac:dyDescent="0.3">
      <c r="A1754" s="14"/>
      <c r="B1754" s="13"/>
      <c r="C1754" s="23"/>
      <c r="D1754" s="21"/>
      <c r="E1754" s="24"/>
      <c r="F1754" s="19"/>
      <c r="G1754" s="19"/>
      <c r="H1754" s="19"/>
      <c r="I1754" s="20"/>
      <c r="P1754" s="35" t="str">
        <f t="array" ref="P1754">IF(ISERROR(SMALL(IF(($E$5:$E$2000&lt;&gt;0)*($A$5:$A$2000&lt;&gt;""),$A$5:$A$2000),ROW()-1)),"",INDEX($C$5:$C$2000,MATCH(SMALL(IF(($E$5:$E$2000&lt;&gt;0)*($A$5:$A$2000&lt;&gt;""),$A$5:$A$2000),ROW()-1),$A$5:$A$2000,0)))</f>
        <v/>
      </c>
    </row>
    <row r="1755" spans="1:16" ht="16.5" x14ac:dyDescent="0.3">
      <c r="A1755" s="14"/>
      <c r="B1755" s="13"/>
      <c r="C1755" s="23"/>
      <c r="D1755" s="21"/>
      <c r="E1755" s="24"/>
      <c r="F1755" s="19"/>
      <c r="G1755" s="19"/>
      <c r="H1755" s="19"/>
      <c r="I1755" s="20"/>
      <c r="P1755" s="35" t="str">
        <f t="array" ref="P1755">IF(ISERROR(SMALL(IF(($E$5:$E$2000&lt;&gt;0)*($A$5:$A$2000&lt;&gt;""),$A$5:$A$2000),ROW()-1)),"",INDEX($C$5:$C$2000,MATCH(SMALL(IF(($E$5:$E$2000&lt;&gt;0)*($A$5:$A$2000&lt;&gt;""),$A$5:$A$2000),ROW()-1),$A$5:$A$2000,0)))</f>
        <v/>
      </c>
    </row>
    <row r="1756" spans="1:16" ht="16.5" x14ac:dyDescent="0.3">
      <c r="A1756" s="14"/>
      <c r="B1756" s="13"/>
      <c r="C1756" s="23"/>
      <c r="D1756" s="21"/>
      <c r="E1756" s="24"/>
      <c r="F1756" s="19"/>
      <c r="G1756" s="19"/>
      <c r="H1756" s="19"/>
      <c r="I1756" s="20"/>
      <c r="P1756" s="35" t="str">
        <f t="array" ref="P1756">IF(ISERROR(SMALL(IF(($E$5:$E$2000&lt;&gt;0)*($A$5:$A$2000&lt;&gt;""),$A$5:$A$2000),ROW()-1)),"",INDEX($C$5:$C$2000,MATCH(SMALL(IF(($E$5:$E$2000&lt;&gt;0)*($A$5:$A$2000&lt;&gt;""),$A$5:$A$2000),ROW()-1),$A$5:$A$2000,0)))</f>
        <v/>
      </c>
    </row>
    <row r="1757" spans="1:16" ht="16.5" x14ac:dyDescent="0.3">
      <c r="A1757" s="14"/>
      <c r="B1757" s="13"/>
      <c r="C1757" s="23"/>
      <c r="D1757" s="21"/>
      <c r="E1757" s="24"/>
      <c r="F1757" s="19"/>
      <c r="G1757" s="19"/>
      <c r="H1757" s="19"/>
      <c r="I1757" s="20"/>
      <c r="P1757" s="35" t="str">
        <f t="array" ref="P1757">IF(ISERROR(SMALL(IF(($E$5:$E$2000&lt;&gt;0)*($A$5:$A$2000&lt;&gt;""),$A$5:$A$2000),ROW()-1)),"",INDEX($C$5:$C$2000,MATCH(SMALL(IF(($E$5:$E$2000&lt;&gt;0)*($A$5:$A$2000&lt;&gt;""),$A$5:$A$2000),ROW()-1),$A$5:$A$2000,0)))</f>
        <v/>
      </c>
    </row>
    <row r="1758" spans="1:16" ht="16.5" x14ac:dyDescent="0.3">
      <c r="A1758" s="14"/>
      <c r="B1758" s="13"/>
      <c r="C1758" s="23"/>
      <c r="D1758" s="21"/>
      <c r="E1758" s="24"/>
      <c r="F1758" s="19"/>
      <c r="G1758" s="19"/>
      <c r="H1758" s="19"/>
      <c r="I1758" s="20"/>
      <c r="P1758" s="35" t="str">
        <f t="array" ref="P1758">IF(ISERROR(SMALL(IF(($E$5:$E$2000&lt;&gt;0)*($A$5:$A$2000&lt;&gt;""),$A$5:$A$2000),ROW()-1)),"",INDEX($C$5:$C$2000,MATCH(SMALL(IF(($E$5:$E$2000&lt;&gt;0)*($A$5:$A$2000&lt;&gt;""),$A$5:$A$2000),ROW()-1),$A$5:$A$2000,0)))</f>
        <v/>
      </c>
    </row>
    <row r="1759" spans="1:16" ht="16.5" x14ac:dyDescent="0.3">
      <c r="A1759" s="14"/>
      <c r="B1759" s="13"/>
      <c r="C1759" s="23"/>
      <c r="D1759" s="21"/>
      <c r="E1759" s="24"/>
      <c r="F1759" s="19"/>
      <c r="G1759" s="19"/>
      <c r="H1759" s="19"/>
      <c r="I1759" s="20"/>
      <c r="P1759" s="35" t="str">
        <f t="array" ref="P1759">IF(ISERROR(SMALL(IF(($E$5:$E$2000&lt;&gt;0)*($A$5:$A$2000&lt;&gt;""),$A$5:$A$2000),ROW()-1)),"",INDEX($C$5:$C$2000,MATCH(SMALL(IF(($E$5:$E$2000&lt;&gt;0)*($A$5:$A$2000&lt;&gt;""),$A$5:$A$2000),ROW()-1),$A$5:$A$2000,0)))</f>
        <v/>
      </c>
    </row>
    <row r="1760" spans="1:16" ht="16.5" x14ac:dyDescent="0.3">
      <c r="A1760" s="14"/>
      <c r="B1760" s="13"/>
      <c r="C1760" s="23"/>
      <c r="D1760" s="21"/>
      <c r="E1760" s="24"/>
      <c r="F1760" s="19"/>
      <c r="G1760" s="19"/>
      <c r="H1760" s="19"/>
      <c r="I1760" s="20"/>
      <c r="P1760" s="35" t="str">
        <f t="array" ref="P1760">IF(ISERROR(SMALL(IF(($E$5:$E$2000&lt;&gt;0)*($A$5:$A$2000&lt;&gt;""),$A$5:$A$2000),ROW()-1)),"",INDEX($C$5:$C$2000,MATCH(SMALL(IF(($E$5:$E$2000&lt;&gt;0)*($A$5:$A$2000&lt;&gt;""),$A$5:$A$2000),ROW()-1),$A$5:$A$2000,0)))</f>
        <v/>
      </c>
    </row>
    <row r="1761" spans="1:16" ht="16.5" x14ac:dyDescent="0.3">
      <c r="A1761" s="14"/>
      <c r="B1761" s="13"/>
      <c r="C1761" s="23"/>
      <c r="D1761" s="21"/>
      <c r="E1761" s="24"/>
      <c r="F1761" s="19"/>
      <c r="G1761" s="19"/>
      <c r="H1761" s="19"/>
      <c r="I1761" s="20"/>
      <c r="P1761" s="35" t="str">
        <f t="array" ref="P1761">IF(ISERROR(SMALL(IF(($E$5:$E$2000&lt;&gt;0)*($A$5:$A$2000&lt;&gt;""),$A$5:$A$2000),ROW()-1)),"",INDEX($C$5:$C$2000,MATCH(SMALL(IF(($E$5:$E$2000&lt;&gt;0)*($A$5:$A$2000&lt;&gt;""),$A$5:$A$2000),ROW()-1),$A$5:$A$2000,0)))</f>
        <v/>
      </c>
    </row>
    <row r="1762" spans="1:16" ht="16.5" x14ac:dyDescent="0.3">
      <c r="A1762" s="14"/>
      <c r="B1762" s="13"/>
      <c r="C1762" s="23"/>
      <c r="D1762" s="21"/>
      <c r="E1762" s="24"/>
      <c r="F1762" s="19"/>
      <c r="G1762" s="19"/>
      <c r="H1762" s="19"/>
      <c r="I1762" s="20"/>
      <c r="P1762" s="35" t="str">
        <f t="array" ref="P1762">IF(ISERROR(SMALL(IF(($E$5:$E$2000&lt;&gt;0)*($A$5:$A$2000&lt;&gt;""),$A$5:$A$2000),ROW()-1)),"",INDEX($C$5:$C$2000,MATCH(SMALL(IF(($E$5:$E$2000&lt;&gt;0)*($A$5:$A$2000&lt;&gt;""),$A$5:$A$2000),ROW()-1),$A$5:$A$2000,0)))</f>
        <v/>
      </c>
    </row>
    <row r="1763" spans="1:16" ht="16.5" x14ac:dyDescent="0.3">
      <c r="A1763" s="14"/>
      <c r="B1763" s="13"/>
      <c r="C1763" s="23"/>
      <c r="D1763" s="21"/>
      <c r="E1763" s="24"/>
      <c r="F1763" s="19"/>
      <c r="G1763" s="19"/>
      <c r="H1763" s="19"/>
      <c r="I1763" s="20"/>
      <c r="P1763" s="35" t="str">
        <f t="array" ref="P1763">IF(ISERROR(SMALL(IF(($E$5:$E$2000&lt;&gt;0)*($A$5:$A$2000&lt;&gt;""),$A$5:$A$2000),ROW()-1)),"",INDEX($C$5:$C$2000,MATCH(SMALL(IF(($E$5:$E$2000&lt;&gt;0)*($A$5:$A$2000&lt;&gt;""),$A$5:$A$2000),ROW()-1),$A$5:$A$2000,0)))</f>
        <v/>
      </c>
    </row>
    <row r="1764" spans="1:16" ht="16.5" x14ac:dyDescent="0.3">
      <c r="A1764" s="14"/>
      <c r="B1764" s="13"/>
      <c r="C1764" s="23"/>
      <c r="D1764" s="21"/>
      <c r="E1764" s="24"/>
      <c r="F1764" s="19"/>
      <c r="G1764" s="19"/>
      <c r="H1764" s="19"/>
      <c r="I1764" s="20"/>
      <c r="P1764" s="35" t="str">
        <f t="array" ref="P1764">IF(ISERROR(SMALL(IF(($E$5:$E$2000&lt;&gt;0)*($A$5:$A$2000&lt;&gt;""),$A$5:$A$2000),ROW()-1)),"",INDEX($C$5:$C$2000,MATCH(SMALL(IF(($E$5:$E$2000&lt;&gt;0)*($A$5:$A$2000&lt;&gt;""),$A$5:$A$2000),ROW()-1),$A$5:$A$2000,0)))</f>
        <v/>
      </c>
    </row>
    <row r="1765" spans="1:16" ht="16.5" x14ac:dyDescent="0.3">
      <c r="A1765" s="14"/>
      <c r="B1765" s="13"/>
      <c r="C1765" s="23"/>
      <c r="D1765" s="21"/>
      <c r="E1765" s="24"/>
      <c r="F1765" s="19"/>
      <c r="G1765" s="19"/>
      <c r="H1765" s="19"/>
      <c r="I1765" s="20"/>
      <c r="P1765" s="35" t="str">
        <f t="array" ref="P1765">IF(ISERROR(SMALL(IF(($E$5:$E$2000&lt;&gt;0)*($A$5:$A$2000&lt;&gt;""),$A$5:$A$2000),ROW()-1)),"",INDEX($C$5:$C$2000,MATCH(SMALL(IF(($E$5:$E$2000&lt;&gt;0)*($A$5:$A$2000&lt;&gt;""),$A$5:$A$2000),ROW()-1),$A$5:$A$2000,0)))</f>
        <v/>
      </c>
    </row>
    <row r="1766" spans="1:16" ht="16.5" x14ac:dyDescent="0.3">
      <c r="A1766" s="14"/>
      <c r="B1766" s="13"/>
      <c r="C1766" s="23"/>
      <c r="D1766" s="21"/>
      <c r="E1766" s="24"/>
      <c r="F1766" s="19"/>
      <c r="G1766" s="19"/>
      <c r="H1766" s="19"/>
      <c r="I1766" s="20"/>
      <c r="P1766" s="35" t="str">
        <f t="array" ref="P1766">IF(ISERROR(SMALL(IF(($E$5:$E$2000&lt;&gt;0)*($A$5:$A$2000&lt;&gt;""),$A$5:$A$2000),ROW()-1)),"",INDEX($C$5:$C$2000,MATCH(SMALL(IF(($E$5:$E$2000&lt;&gt;0)*($A$5:$A$2000&lt;&gt;""),$A$5:$A$2000),ROW()-1),$A$5:$A$2000,0)))</f>
        <v/>
      </c>
    </row>
    <row r="1767" spans="1:16" ht="16.5" x14ac:dyDescent="0.3">
      <c r="A1767" s="14"/>
      <c r="B1767" s="13"/>
      <c r="C1767" s="23"/>
      <c r="D1767" s="21"/>
      <c r="E1767" s="24"/>
      <c r="F1767" s="19"/>
      <c r="G1767" s="19"/>
      <c r="H1767" s="19"/>
      <c r="I1767" s="20"/>
      <c r="P1767" s="35" t="str">
        <f t="array" ref="P1767">IF(ISERROR(SMALL(IF(($E$5:$E$2000&lt;&gt;0)*($A$5:$A$2000&lt;&gt;""),$A$5:$A$2000),ROW()-1)),"",INDEX($C$5:$C$2000,MATCH(SMALL(IF(($E$5:$E$2000&lt;&gt;0)*($A$5:$A$2000&lt;&gt;""),$A$5:$A$2000),ROW()-1),$A$5:$A$2000,0)))</f>
        <v/>
      </c>
    </row>
    <row r="1768" spans="1:16" ht="16.5" x14ac:dyDescent="0.3">
      <c r="A1768" s="14"/>
      <c r="B1768" s="13"/>
      <c r="C1768" s="23"/>
      <c r="D1768" s="21"/>
      <c r="E1768" s="24"/>
      <c r="F1768" s="19"/>
      <c r="G1768" s="19"/>
      <c r="H1768" s="19"/>
      <c r="I1768" s="20"/>
      <c r="P1768" s="35" t="str">
        <f t="array" ref="P1768">IF(ISERROR(SMALL(IF(($E$5:$E$2000&lt;&gt;0)*($A$5:$A$2000&lt;&gt;""),$A$5:$A$2000),ROW()-1)),"",INDEX($C$5:$C$2000,MATCH(SMALL(IF(($E$5:$E$2000&lt;&gt;0)*($A$5:$A$2000&lt;&gt;""),$A$5:$A$2000),ROW()-1),$A$5:$A$2000,0)))</f>
        <v/>
      </c>
    </row>
    <row r="1769" spans="1:16" ht="16.5" x14ac:dyDescent="0.3">
      <c r="A1769" s="14"/>
      <c r="B1769" s="13"/>
      <c r="C1769" s="23"/>
      <c r="D1769" s="21"/>
      <c r="E1769" s="24"/>
      <c r="F1769" s="19"/>
      <c r="G1769" s="19"/>
      <c r="H1769" s="19"/>
      <c r="I1769" s="20"/>
      <c r="P1769" s="35" t="str">
        <f t="array" ref="P1769">IF(ISERROR(SMALL(IF(($E$5:$E$2000&lt;&gt;0)*($A$5:$A$2000&lt;&gt;""),$A$5:$A$2000),ROW()-1)),"",INDEX($C$5:$C$2000,MATCH(SMALL(IF(($E$5:$E$2000&lt;&gt;0)*($A$5:$A$2000&lt;&gt;""),$A$5:$A$2000),ROW()-1),$A$5:$A$2000,0)))</f>
        <v/>
      </c>
    </row>
    <row r="1770" spans="1:16" ht="16.5" x14ac:dyDescent="0.3">
      <c r="A1770" s="14"/>
      <c r="B1770" s="13"/>
      <c r="C1770" s="23"/>
      <c r="D1770" s="21"/>
      <c r="E1770" s="24"/>
      <c r="F1770" s="19"/>
      <c r="G1770" s="19"/>
      <c r="H1770" s="19"/>
      <c r="I1770" s="20"/>
      <c r="P1770" s="35" t="str">
        <f t="array" ref="P1770">IF(ISERROR(SMALL(IF(($E$5:$E$2000&lt;&gt;0)*($A$5:$A$2000&lt;&gt;""),$A$5:$A$2000),ROW()-1)),"",INDEX($C$5:$C$2000,MATCH(SMALL(IF(($E$5:$E$2000&lt;&gt;0)*($A$5:$A$2000&lt;&gt;""),$A$5:$A$2000),ROW()-1),$A$5:$A$2000,0)))</f>
        <v/>
      </c>
    </row>
    <row r="1771" spans="1:16" ht="16.5" x14ac:dyDescent="0.3">
      <c r="A1771" s="14"/>
      <c r="B1771" s="13"/>
      <c r="C1771" s="23"/>
      <c r="D1771" s="21"/>
      <c r="E1771" s="24"/>
      <c r="F1771" s="19"/>
      <c r="G1771" s="19"/>
      <c r="H1771" s="19"/>
      <c r="I1771" s="20"/>
      <c r="P1771" s="35" t="str">
        <f t="array" ref="P1771">IF(ISERROR(SMALL(IF(($E$5:$E$2000&lt;&gt;0)*($A$5:$A$2000&lt;&gt;""),$A$5:$A$2000),ROW()-1)),"",INDEX($C$5:$C$2000,MATCH(SMALL(IF(($E$5:$E$2000&lt;&gt;0)*($A$5:$A$2000&lt;&gt;""),$A$5:$A$2000),ROW()-1),$A$5:$A$2000,0)))</f>
        <v/>
      </c>
    </row>
    <row r="1772" spans="1:16" ht="16.5" x14ac:dyDescent="0.3">
      <c r="A1772" s="14"/>
      <c r="B1772" s="13"/>
      <c r="C1772" s="23"/>
      <c r="D1772" s="21"/>
      <c r="E1772" s="24"/>
      <c r="F1772" s="19"/>
      <c r="G1772" s="19"/>
      <c r="H1772" s="19"/>
      <c r="I1772" s="20"/>
      <c r="P1772" s="35" t="str">
        <f t="array" ref="P1772">IF(ISERROR(SMALL(IF(($E$5:$E$2000&lt;&gt;0)*($A$5:$A$2000&lt;&gt;""),$A$5:$A$2000),ROW()-1)),"",INDEX($C$5:$C$2000,MATCH(SMALL(IF(($E$5:$E$2000&lt;&gt;0)*($A$5:$A$2000&lt;&gt;""),$A$5:$A$2000),ROW()-1),$A$5:$A$2000,0)))</f>
        <v/>
      </c>
    </row>
    <row r="1773" spans="1:16" ht="16.5" x14ac:dyDescent="0.3">
      <c r="A1773" s="14"/>
      <c r="B1773" s="13"/>
      <c r="C1773" s="23"/>
      <c r="D1773" s="21"/>
      <c r="E1773" s="24"/>
      <c r="F1773" s="19"/>
      <c r="G1773" s="19"/>
      <c r="H1773" s="19"/>
      <c r="I1773" s="20"/>
      <c r="P1773" s="35" t="str">
        <f t="array" ref="P1773">IF(ISERROR(SMALL(IF(($E$5:$E$2000&lt;&gt;0)*($A$5:$A$2000&lt;&gt;""),$A$5:$A$2000),ROW()-1)),"",INDEX($C$5:$C$2000,MATCH(SMALL(IF(($E$5:$E$2000&lt;&gt;0)*($A$5:$A$2000&lt;&gt;""),$A$5:$A$2000),ROW()-1),$A$5:$A$2000,0)))</f>
        <v/>
      </c>
    </row>
    <row r="1774" spans="1:16" ht="16.5" x14ac:dyDescent="0.3">
      <c r="A1774" s="14"/>
      <c r="B1774" s="13"/>
      <c r="C1774" s="23"/>
      <c r="D1774" s="21"/>
      <c r="E1774" s="24"/>
      <c r="F1774" s="19"/>
      <c r="G1774" s="19"/>
      <c r="H1774" s="19"/>
      <c r="I1774" s="20"/>
      <c r="P1774" s="35" t="str">
        <f t="array" ref="P1774">IF(ISERROR(SMALL(IF(($E$5:$E$2000&lt;&gt;0)*($A$5:$A$2000&lt;&gt;""),$A$5:$A$2000),ROW()-1)),"",INDEX($C$5:$C$2000,MATCH(SMALL(IF(($E$5:$E$2000&lt;&gt;0)*($A$5:$A$2000&lt;&gt;""),$A$5:$A$2000),ROW()-1),$A$5:$A$2000,0)))</f>
        <v/>
      </c>
    </row>
    <row r="1775" spans="1:16" ht="16.5" x14ac:dyDescent="0.3">
      <c r="A1775" s="14"/>
      <c r="B1775" s="13"/>
      <c r="C1775" s="23"/>
      <c r="D1775" s="21"/>
      <c r="E1775" s="24"/>
      <c r="F1775" s="19"/>
      <c r="G1775" s="19"/>
      <c r="H1775" s="19"/>
      <c r="I1775" s="20"/>
      <c r="P1775" s="35" t="str">
        <f t="array" ref="P1775">IF(ISERROR(SMALL(IF(($E$5:$E$2000&lt;&gt;0)*($A$5:$A$2000&lt;&gt;""),$A$5:$A$2000),ROW()-1)),"",INDEX($C$5:$C$2000,MATCH(SMALL(IF(($E$5:$E$2000&lt;&gt;0)*($A$5:$A$2000&lt;&gt;""),$A$5:$A$2000),ROW()-1),$A$5:$A$2000,0)))</f>
        <v/>
      </c>
    </row>
    <row r="1776" spans="1:16" ht="16.5" x14ac:dyDescent="0.3">
      <c r="A1776" s="14"/>
      <c r="B1776" s="13"/>
      <c r="C1776" s="23"/>
      <c r="D1776" s="21"/>
      <c r="E1776" s="24"/>
      <c r="F1776" s="19"/>
      <c r="G1776" s="19"/>
      <c r="H1776" s="19"/>
      <c r="I1776" s="20"/>
      <c r="P1776" s="35" t="str">
        <f t="array" ref="P1776">IF(ISERROR(SMALL(IF(($E$5:$E$2000&lt;&gt;0)*($A$5:$A$2000&lt;&gt;""),$A$5:$A$2000),ROW()-1)),"",INDEX($C$5:$C$2000,MATCH(SMALL(IF(($E$5:$E$2000&lt;&gt;0)*($A$5:$A$2000&lt;&gt;""),$A$5:$A$2000),ROW()-1),$A$5:$A$2000,0)))</f>
        <v/>
      </c>
    </row>
    <row r="1777" spans="1:16" ht="16.5" x14ac:dyDescent="0.3">
      <c r="A1777" s="14"/>
      <c r="B1777" s="13"/>
      <c r="C1777" s="23"/>
      <c r="D1777" s="21"/>
      <c r="E1777" s="24"/>
      <c r="F1777" s="19"/>
      <c r="G1777" s="19"/>
      <c r="H1777" s="19"/>
      <c r="I1777" s="20"/>
      <c r="P1777" s="35" t="str">
        <f t="array" ref="P1777">IF(ISERROR(SMALL(IF(($E$5:$E$2000&lt;&gt;0)*($A$5:$A$2000&lt;&gt;""),$A$5:$A$2000),ROW()-1)),"",INDEX($C$5:$C$2000,MATCH(SMALL(IF(($E$5:$E$2000&lt;&gt;0)*($A$5:$A$2000&lt;&gt;""),$A$5:$A$2000),ROW()-1),$A$5:$A$2000,0)))</f>
        <v/>
      </c>
    </row>
    <row r="1778" spans="1:16" ht="16.5" x14ac:dyDescent="0.3">
      <c r="A1778" s="14"/>
      <c r="B1778" s="13"/>
      <c r="C1778" s="23"/>
      <c r="D1778" s="21"/>
      <c r="E1778" s="24"/>
      <c r="F1778" s="19"/>
      <c r="G1778" s="19"/>
      <c r="H1778" s="19"/>
      <c r="I1778" s="20"/>
      <c r="P1778" s="35" t="str">
        <f t="array" ref="P1778">IF(ISERROR(SMALL(IF(($E$5:$E$2000&lt;&gt;0)*($A$5:$A$2000&lt;&gt;""),$A$5:$A$2000),ROW()-1)),"",INDEX($C$5:$C$2000,MATCH(SMALL(IF(($E$5:$E$2000&lt;&gt;0)*($A$5:$A$2000&lt;&gt;""),$A$5:$A$2000),ROW()-1),$A$5:$A$2000,0)))</f>
        <v/>
      </c>
    </row>
    <row r="1779" spans="1:16" ht="16.5" x14ac:dyDescent="0.3">
      <c r="A1779" s="14"/>
      <c r="B1779" s="13"/>
      <c r="C1779" s="23"/>
      <c r="D1779" s="21"/>
      <c r="E1779" s="24"/>
      <c r="F1779" s="19"/>
      <c r="G1779" s="19"/>
      <c r="H1779" s="19"/>
      <c r="I1779" s="20"/>
      <c r="P1779" s="35" t="str">
        <f t="array" ref="P1779">IF(ISERROR(SMALL(IF(($E$5:$E$2000&lt;&gt;0)*($A$5:$A$2000&lt;&gt;""),$A$5:$A$2000),ROW()-1)),"",INDEX($C$5:$C$2000,MATCH(SMALL(IF(($E$5:$E$2000&lt;&gt;0)*($A$5:$A$2000&lt;&gt;""),$A$5:$A$2000),ROW()-1),$A$5:$A$2000,0)))</f>
        <v/>
      </c>
    </row>
    <row r="1780" spans="1:16" ht="16.5" x14ac:dyDescent="0.3">
      <c r="A1780" s="14"/>
      <c r="B1780" s="13"/>
      <c r="C1780" s="23"/>
      <c r="D1780" s="21"/>
      <c r="E1780" s="24"/>
      <c r="F1780" s="19"/>
      <c r="G1780" s="19"/>
      <c r="H1780" s="19"/>
      <c r="I1780" s="20"/>
      <c r="P1780" s="35" t="str">
        <f t="array" ref="P1780">IF(ISERROR(SMALL(IF(($E$5:$E$2000&lt;&gt;0)*($A$5:$A$2000&lt;&gt;""),$A$5:$A$2000),ROW()-1)),"",INDEX($C$5:$C$2000,MATCH(SMALL(IF(($E$5:$E$2000&lt;&gt;0)*($A$5:$A$2000&lt;&gt;""),$A$5:$A$2000),ROW()-1),$A$5:$A$2000,0)))</f>
        <v/>
      </c>
    </row>
    <row r="1781" spans="1:16" ht="16.5" x14ac:dyDescent="0.3">
      <c r="A1781" s="14"/>
      <c r="B1781" s="13"/>
      <c r="C1781" s="23"/>
      <c r="D1781" s="21"/>
      <c r="E1781" s="24"/>
      <c r="F1781" s="19"/>
      <c r="G1781" s="19"/>
      <c r="H1781" s="19"/>
      <c r="I1781" s="20"/>
      <c r="P1781" s="35" t="str">
        <f t="array" ref="P1781">IF(ISERROR(SMALL(IF(($E$5:$E$2000&lt;&gt;0)*($A$5:$A$2000&lt;&gt;""),$A$5:$A$2000),ROW()-1)),"",INDEX($C$5:$C$2000,MATCH(SMALL(IF(($E$5:$E$2000&lt;&gt;0)*($A$5:$A$2000&lt;&gt;""),$A$5:$A$2000),ROW()-1),$A$5:$A$2000,0)))</f>
        <v/>
      </c>
    </row>
    <row r="1782" spans="1:16" ht="16.5" x14ac:dyDescent="0.3">
      <c r="A1782" s="14"/>
      <c r="B1782" s="13"/>
      <c r="C1782" s="23"/>
      <c r="D1782" s="21"/>
      <c r="E1782" s="24"/>
      <c r="F1782" s="19"/>
      <c r="G1782" s="19"/>
      <c r="H1782" s="19"/>
      <c r="I1782" s="20"/>
      <c r="P1782" s="35" t="str">
        <f t="array" ref="P1782">IF(ISERROR(SMALL(IF(($E$5:$E$2000&lt;&gt;0)*($A$5:$A$2000&lt;&gt;""),$A$5:$A$2000),ROW()-1)),"",INDEX($C$5:$C$2000,MATCH(SMALL(IF(($E$5:$E$2000&lt;&gt;0)*($A$5:$A$2000&lt;&gt;""),$A$5:$A$2000),ROW()-1),$A$5:$A$2000,0)))</f>
        <v/>
      </c>
    </row>
    <row r="1783" spans="1:16" ht="16.5" x14ac:dyDescent="0.3">
      <c r="A1783" s="14"/>
      <c r="B1783" s="13"/>
      <c r="C1783" s="23"/>
      <c r="D1783" s="21"/>
      <c r="E1783" s="24"/>
      <c r="F1783" s="19"/>
      <c r="G1783" s="19"/>
      <c r="H1783" s="19"/>
      <c r="I1783" s="20"/>
      <c r="P1783" s="35" t="str">
        <f t="array" ref="P1783">IF(ISERROR(SMALL(IF(($E$5:$E$2000&lt;&gt;0)*($A$5:$A$2000&lt;&gt;""),$A$5:$A$2000),ROW()-1)),"",INDEX($C$5:$C$2000,MATCH(SMALL(IF(($E$5:$E$2000&lt;&gt;0)*($A$5:$A$2000&lt;&gt;""),$A$5:$A$2000),ROW()-1),$A$5:$A$2000,0)))</f>
        <v/>
      </c>
    </row>
    <row r="1784" spans="1:16" ht="16.5" x14ac:dyDescent="0.3">
      <c r="A1784" s="14"/>
      <c r="B1784" s="13"/>
      <c r="C1784" s="23"/>
      <c r="D1784" s="21"/>
      <c r="E1784" s="24"/>
      <c r="F1784" s="19"/>
      <c r="G1784" s="19"/>
      <c r="H1784" s="19"/>
      <c r="I1784" s="20"/>
      <c r="P1784" s="35" t="str">
        <f t="array" ref="P1784">IF(ISERROR(SMALL(IF(($E$5:$E$2000&lt;&gt;0)*($A$5:$A$2000&lt;&gt;""),$A$5:$A$2000),ROW()-1)),"",INDEX($C$5:$C$2000,MATCH(SMALL(IF(($E$5:$E$2000&lt;&gt;0)*($A$5:$A$2000&lt;&gt;""),$A$5:$A$2000),ROW()-1),$A$5:$A$2000,0)))</f>
        <v/>
      </c>
    </row>
    <row r="1785" spans="1:16" ht="16.5" x14ac:dyDescent="0.3">
      <c r="A1785" s="14"/>
      <c r="B1785" s="13"/>
      <c r="C1785" s="23"/>
      <c r="D1785" s="21"/>
      <c r="E1785" s="24"/>
      <c r="F1785" s="19"/>
      <c r="G1785" s="19"/>
      <c r="H1785" s="19"/>
      <c r="I1785" s="20"/>
      <c r="P1785" s="35" t="str">
        <f t="array" ref="P1785">IF(ISERROR(SMALL(IF(($E$5:$E$2000&lt;&gt;0)*($A$5:$A$2000&lt;&gt;""),$A$5:$A$2000),ROW()-1)),"",INDEX($C$5:$C$2000,MATCH(SMALL(IF(($E$5:$E$2000&lt;&gt;0)*($A$5:$A$2000&lt;&gt;""),$A$5:$A$2000),ROW()-1),$A$5:$A$2000,0)))</f>
        <v/>
      </c>
    </row>
    <row r="1786" spans="1:16" ht="16.5" x14ac:dyDescent="0.3">
      <c r="A1786" s="14"/>
      <c r="B1786" s="13"/>
      <c r="C1786" s="23"/>
      <c r="D1786" s="21"/>
      <c r="E1786" s="24"/>
      <c r="F1786" s="19"/>
      <c r="G1786" s="19"/>
      <c r="H1786" s="19"/>
      <c r="I1786" s="20"/>
      <c r="P1786" s="35" t="str">
        <f t="array" ref="P1786">IF(ISERROR(SMALL(IF(($E$5:$E$2000&lt;&gt;0)*($A$5:$A$2000&lt;&gt;""),$A$5:$A$2000),ROW()-1)),"",INDEX($C$5:$C$2000,MATCH(SMALL(IF(($E$5:$E$2000&lt;&gt;0)*($A$5:$A$2000&lt;&gt;""),$A$5:$A$2000),ROW()-1),$A$5:$A$2000,0)))</f>
        <v/>
      </c>
    </row>
    <row r="1787" spans="1:16" ht="16.5" x14ac:dyDescent="0.3">
      <c r="A1787" s="14"/>
      <c r="B1787" s="13"/>
      <c r="C1787" s="23"/>
      <c r="D1787" s="21"/>
      <c r="E1787" s="24"/>
      <c r="F1787" s="19"/>
      <c r="G1787" s="19"/>
      <c r="H1787" s="19"/>
      <c r="I1787" s="20"/>
      <c r="P1787" s="35" t="str">
        <f t="array" ref="P1787">IF(ISERROR(SMALL(IF(($E$5:$E$2000&lt;&gt;0)*($A$5:$A$2000&lt;&gt;""),$A$5:$A$2000),ROW()-1)),"",INDEX($C$5:$C$2000,MATCH(SMALL(IF(($E$5:$E$2000&lt;&gt;0)*($A$5:$A$2000&lt;&gt;""),$A$5:$A$2000),ROW()-1),$A$5:$A$2000,0)))</f>
        <v/>
      </c>
    </row>
    <row r="1788" spans="1:16" ht="16.5" x14ac:dyDescent="0.3">
      <c r="A1788" s="14"/>
      <c r="B1788" s="13"/>
      <c r="C1788" s="23"/>
      <c r="D1788" s="21"/>
      <c r="E1788" s="24"/>
      <c r="F1788" s="19"/>
      <c r="G1788" s="19"/>
      <c r="H1788" s="19"/>
      <c r="I1788" s="20"/>
      <c r="P1788" s="35" t="str">
        <f t="array" ref="P1788">IF(ISERROR(SMALL(IF(($E$5:$E$2000&lt;&gt;0)*($A$5:$A$2000&lt;&gt;""),$A$5:$A$2000),ROW()-1)),"",INDEX($C$5:$C$2000,MATCH(SMALL(IF(($E$5:$E$2000&lt;&gt;0)*($A$5:$A$2000&lt;&gt;""),$A$5:$A$2000),ROW()-1),$A$5:$A$2000,0)))</f>
        <v/>
      </c>
    </row>
    <row r="1789" spans="1:16" ht="16.5" x14ac:dyDescent="0.3">
      <c r="A1789" s="14"/>
      <c r="B1789" s="13"/>
      <c r="C1789" s="23"/>
      <c r="D1789" s="21"/>
      <c r="E1789" s="24"/>
      <c r="F1789" s="19"/>
      <c r="G1789" s="19"/>
      <c r="H1789" s="19"/>
      <c r="I1789" s="20"/>
      <c r="P1789" s="35" t="str">
        <f t="array" ref="P1789">IF(ISERROR(SMALL(IF(($E$5:$E$2000&lt;&gt;0)*($A$5:$A$2000&lt;&gt;""),$A$5:$A$2000),ROW()-1)),"",INDEX($C$5:$C$2000,MATCH(SMALL(IF(($E$5:$E$2000&lt;&gt;0)*($A$5:$A$2000&lt;&gt;""),$A$5:$A$2000),ROW()-1),$A$5:$A$2000,0)))</f>
        <v/>
      </c>
    </row>
    <row r="1790" spans="1:16" ht="16.5" x14ac:dyDescent="0.3">
      <c r="A1790" s="14"/>
      <c r="B1790" s="13"/>
      <c r="C1790" s="23"/>
      <c r="D1790" s="21"/>
      <c r="E1790" s="24"/>
      <c r="F1790" s="19"/>
      <c r="G1790" s="19"/>
      <c r="H1790" s="19"/>
      <c r="I1790" s="20"/>
      <c r="P1790" s="35" t="str">
        <f t="array" ref="P1790">IF(ISERROR(SMALL(IF(($E$5:$E$2000&lt;&gt;0)*($A$5:$A$2000&lt;&gt;""),$A$5:$A$2000),ROW()-1)),"",INDEX($C$5:$C$2000,MATCH(SMALL(IF(($E$5:$E$2000&lt;&gt;0)*($A$5:$A$2000&lt;&gt;""),$A$5:$A$2000),ROW()-1),$A$5:$A$2000,0)))</f>
        <v/>
      </c>
    </row>
    <row r="1791" spans="1:16" ht="16.5" x14ac:dyDescent="0.3">
      <c r="A1791" s="14"/>
      <c r="B1791" s="13"/>
      <c r="C1791" s="23"/>
      <c r="D1791" s="21"/>
      <c r="E1791" s="24"/>
      <c r="F1791" s="19"/>
      <c r="G1791" s="19"/>
      <c r="H1791" s="19"/>
      <c r="I1791" s="20"/>
      <c r="P1791" s="35" t="str">
        <f t="array" ref="P1791">IF(ISERROR(SMALL(IF(($E$5:$E$2000&lt;&gt;0)*($A$5:$A$2000&lt;&gt;""),$A$5:$A$2000),ROW()-1)),"",INDEX($C$5:$C$2000,MATCH(SMALL(IF(($E$5:$E$2000&lt;&gt;0)*($A$5:$A$2000&lt;&gt;""),$A$5:$A$2000),ROW()-1),$A$5:$A$2000,0)))</f>
        <v/>
      </c>
    </row>
    <row r="1792" spans="1:16" ht="16.5" x14ac:dyDescent="0.3">
      <c r="A1792" s="14"/>
      <c r="B1792" s="13"/>
      <c r="C1792" s="23"/>
      <c r="D1792" s="21"/>
      <c r="E1792" s="24"/>
      <c r="F1792" s="19"/>
      <c r="G1792" s="19"/>
      <c r="H1792" s="19"/>
      <c r="I1792" s="20"/>
      <c r="P1792" s="35" t="str">
        <f t="array" ref="P1792">IF(ISERROR(SMALL(IF(($E$5:$E$2000&lt;&gt;0)*($A$5:$A$2000&lt;&gt;""),$A$5:$A$2000),ROW()-1)),"",INDEX($C$5:$C$2000,MATCH(SMALL(IF(($E$5:$E$2000&lt;&gt;0)*($A$5:$A$2000&lt;&gt;""),$A$5:$A$2000),ROW()-1),$A$5:$A$2000,0)))</f>
        <v/>
      </c>
    </row>
    <row r="1793" spans="1:16" ht="16.5" x14ac:dyDescent="0.3">
      <c r="A1793" s="14"/>
      <c r="B1793" s="13"/>
      <c r="C1793" s="23"/>
      <c r="D1793" s="21"/>
      <c r="E1793" s="24"/>
      <c r="F1793" s="19"/>
      <c r="G1793" s="19"/>
      <c r="H1793" s="19"/>
      <c r="I1793" s="20"/>
      <c r="P1793" s="35" t="str">
        <f t="array" ref="P1793">IF(ISERROR(SMALL(IF(($E$5:$E$2000&lt;&gt;0)*($A$5:$A$2000&lt;&gt;""),$A$5:$A$2000),ROW()-1)),"",INDEX($C$5:$C$2000,MATCH(SMALL(IF(($E$5:$E$2000&lt;&gt;0)*($A$5:$A$2000&lt;&gt;""),$A$5:$A$2000),ROW()-1),$A$5:$A$2000,0)))</f>
        <v/>
      </c>
    </row>
    <row r="1794" spans="1:16" ht="16.5" x14ac:dyDescent="0.3">
      <c r="A1794" s="14"/>
      <c r="B1794" s="13"/>
      <c r="C1794" s="23"/>
      <c r="D1794" s="21"/>
      <c r="E1794" s="24"/>
      <c r="F1794" s="19"/>
      <c r="G1794" s="19"/>
      <c r="H1794" s="19"/>
      <c r="I1794" s="20"/>
      <c r="P1794" s="35" t="str">
        <f t="array" ref="P1794">IF(ISERROR(SMALL(IF(($E$5:$E$2000&lt;&gt;0)*($A$5:$A$2000&lt;&gt;""),$A$5:$A$2000),ROW()-1)),"",INDEX($C$5:$C$2000,MATCH(SMALL(IF(($E$5:$E$2000&lt;&gt;0)*($A$5:$A$2000&lt;&gt;""),$A$5:$A$2000),ROW()-1),$A$5:$A$2000,0)))</f>
        <v/>
      </c>
    </row>
    <row r="1795" spans="1:16" ht="16.5" x14ac:dyDescent="0.3">
      <c r="A1795" s="14"/>
      <c r="B1795" s="13"/>
      <c r="C1795" s="23"/>
      <c r="D1795" s="21"/>
      <c r="E1795" s="24"/>
      <c r="F1795" s="19"/>
      <c r="G1795" s="19"/>
      <c r="H1795" s="19"/>
      <c r="I1795" s="20"/>
      <c r="P1795" s="35" t="str">
        <f t="array" ref="P1795">IF(ISERROR(SMALL(IF(($E$5:$E$2000&lt;&gt;0)*($A$5:$A$2000&lt;&gt;""),$A$5:$A$2000),ROW()-1)),"",INDEX($C$5:$C$2000,MATCH(SMALL(IF(($E$5:$E$2000&lt;&gt;0)*($A$5:$A$2000&lt;&gt;""),$A$5:$A$2000),ROW()-1),$A$5:$A$2000,0)))</f>
        <v/>
      </c>
    </row>
    <row r="1796" spans="1:16" ht="16.5" x14ac:dyDescent="0.3">
      <c r="A1796" s="14"/>
      <c r="B1796" s="13"/>
      <c r="C1796" s="23"/>
      <c r="D1796" s="21"/>
      <c r="E1796" s="24"/>
      <c r="F1796" s="19"/>
      <c r="G1796" s="19"/>
      <c r="H1796" s="19"/>
      <c r="I1796" s="20"/>
      <c r="P1796" s="35" t="str">
        <f t="array" ref="P1796">IF(ISERROR(SMALL(IF(($E$5:$E$2000&lt;&gt;0)*($A$5:$A$2000&lt;&gt;""),$A$5:$A$2000),ROW()-1)),"",INDEX($C$5:$C$2000,MATCH(SMALL(IF(($E$5:$E$2000&lt;&gt;0)*($A$5:$A$2000&lt;&gt;""),$A$5:$A$2000),ROW()-1),$A$5:$A$2000,0)))</f>
        <v/>
      </c>
    </row>
    <row r="1797" spans="1:16" ht="16.5" x14ac:dyDescent="0.3">
      <c r="A1797" s="14"/>
      <c r="B1797" s="13"/>
      <c r="C1797" s="23"/>
      <c r="D1797" s="21"/>
      <c r="E1797" s="24"/>
      <c r="F1797" s="19"/>
      <c r="G1797" s="19"/>
      <c r="H1797" s="19"/>
      <c r="I1797" s="20"/>
      <c r="P1797" s="35" t="str">
        <f t="array" ref="P1797">IF(ISERROR(SMALL(IF(($E$5:$E$2000&lt;&gt;0)*($A$5:$A$2000&lt;&gt;""),$A$5:$A$2000),ROW()-1)),"",INDEX($C$5:$C$2000,MATCH(SMALL(IF(($E$5:$E$2000&lt;&gt;0)*($A$5:$A$2000&lt;&gt;""),$A$5:$A$2000),ROW()-1),$A$5:$A$2000,0)))</f>
        <v/>
      </c>
    </row>
    <row r="1798" spans="1:16" ht="16.5" x14ac:dyDescent="0.3">
      <c r="A1798" s="14"/>
      <c r="B1798" s="13"/>
      <c r="C1798" s="23"/>
      <c r="D1798" s="21"/>
      <c r="E1798" s="24"/>
      <c r="F1798" s="19"/>
      <c r="G1798" s="19"/>
      <c r="H1798" s="19"/>
      <c r="I1798" s="20"/>
      <c r="P1798" s="35" t="str">
        <f t="array" ref="P1798">IF(ISERROR(SMALL(IF(($E$5:$E$2000&lt;&gt;0)*($A$5:$A$2000&lt;&gt;""),$A$5:$A$2000),ROW()-1)),"",INDEX($C$5:$C$2000,MATCH(SMALL(IF(($E$5:$E$2000&lt;&gt;0)*($A$5:$A$2000&lt;&gt;""),$A$5:$A$2000),ROW()-1),$A$5:$A$2000,0)))</f>
        <v/>
      </c>
    </row>
    <row r="1799" spans="1:16" ht="16.5" x14ac:dyDescent="0.3">
      <c r="A1799" s="14"/>
      <c r="B1799" s="13"/>
      <c r="C1799" s="23"/>
      <c r="D1799" s="21"/>
      <c r="E1799" s="24"/>
      <c r="F1799" s="19"/>
      <c r="G1799" s="19"/>
      <c r="H1799" s="19"/>
      <c r="I1799" s="20"/>
      <c r="P1799" s="35" t="str">
        <f t="array" ref="P1799">IF(ISERROR(SMALL(IF(($E$5:$E$2000&lt;&gt;0)*($A$5:$A$2000&lt;&gt;""),$A$5:$A$2000),ROW()-1)),"",INDEX($C$5:$C$2000,MATCH(SMALL(IF(($E$5:$E$2000&lt;&gt;0)*($A$5:$A$2000&lt;&gt;""),$A$5:$A$2000),ROW()-1),$A$5:$A$2000,0)))</f>
        <v/>
      </c>
    </row>
    <row r="1800" spans="1:16" ht="16.5" x14ac:dyDescent="0.3">
      <c r="A1800" s="14"/>
      <c r="B1800" s="13"/>
      <c r="C1800" s="23"/>
      <c r="D1800" s="21"/>
      <c r="E1800" s="24"/>
      <c r="F1800" s="19"/>
      <c r="G1800" s="19"/>
      <c r="H1800" s="19"/>
      <c r="I1800" s="20"/>
      <c r="P1800" s="35" t="str">
        <f t="array" ref="P1800">IF(ISERROR(SMALL(IF(($E$5:$E$2000&lt;&gt;0)*($A$5:$A$2000&lt;&gt;""),$A$5:$A$2000),ROW()-1)),"",INDEX($C$5:$C$2000,MATCH(SMALL(IF(($E$5:$E$2000&lt;&gt;0)*($A$5:$A$2000&lt;&gt;""),$A$5:$A$2000),ROW()-1),$A$5:$A$2000,0)))</f>
        <v/>
      </c>
    </row>
    <row r="1801" spans="1:16" ht="16.5" x14ac:dyDescent="0.3">
      <c r="A1801" s="14"/>
      <c r="B1801" s="13"/>
      <c r="C1801" s="23"/>
      <c r="D1801" s="21"/>
      <c r="E1801" s="24"/>
      <c r="F1801" s="19"/>
      <c r="G1801" s="19"/>
      <c r="H1801" s="19"/>
      <c r="I1801" s="20"/>
      <c r="P1801" s="35" t="str">
        <f t="array" ref="P1801">IF(ISERROR(SMALL(IF(($E$5:$E$2000&lt;&gt;0)*($A$5:$A$2000&lt;&gt;""),$A$5:$A$2000),ROW()-1)),"",INDEX($C$5:$C$2000,MATCH(SMALL(IF(($E$5:$E$2000&lt;&gt;0)*($A$5:$A$2000&lt;&gt;""),$A$5:$A$2000),ROW()-1),$A$5:$A$2000,0)))</f>
        <v/>
      </c>
    </row>
    <row r="1802" spans="1:16" ht="16.5" x14ac:dyDescent="0.3">
      <c r="A1802" s="14"/>
      <c r="B1802" s="13"/>
      <c r="C1802" s="23"/>
      <c r="D1802" s="21"/>
      <c r="E1802" s="24"/>
      <c r="F1802" s="19"/>
      <c r="G1802" s="19"/>
      <c r="H1802" s="19"/>
      <c r="I1802" s="20"/>
      <c r="P1802" s="35" t="str">
        <f t="array" ref="P1802">IF(ISERROR(SMALL(IF(($E$5:$E$2000&lt;&gt;0)*($A$5:$A$2000&lt;&gt;""),$A$5:$A$2000),ROW()-1)),"",INDEX($C$5:$C$2000,MATCH(SMALL(IF(($E$5:$E$2000&lt;&gt;0)*($A$5:$A$2000&lt;&gt;""),$A$5:$A$2000),ROW()-1),$A$5:$A$2000,0)))</f>
        <v/>
      </c>
    </row>
    <row r="1803" spans="1:16" ht="16.5" x14ac:dyDescent="0.3">
      <c r="A1803" s="14"/>
      <c r="B1803" s="13"/>
      <c r="C1803" s="23"/>
      <c r="D1803" s="21"/>
      <c r="E1803" s="24"/>
      <c r="F1803" s="19"/>
      <c r="G1803" s="19"/>
      <c r="H1803" s="19"/>
      <c r="I1803" s="20"/>
      <c r="P1803" s="35" t="str">
        <f t="array" ref="P1803">IF(ISERROR(SMALL(IF(($E$5:$E$2000&lt;&gt;0)*($A$5:$A$2000&lt;&gt;""),$A$5:$A$2000),ROW()-1)),"",INDEX($C$5:$C$2000,MATCH(SMALL(IF(($E$5:$E$2000&lt;&gt;0)*($A$5:$A$2000&lt;&gt;""),$A$5:$A$2000),ROW()-1),$A$5:$A$2000,0)))</f>
        <v/>
      </c>
    </row>
    <row r="1804" spans="1:16" ht="16.5" x14ac:dyDescent="0.3">
      <c r="A1804" s="14"/>
      <c r="B1804" s="13"/>
      <c r="C1804" s="23"/>
      <c r="D1804" s="21"/>
      <c r="E1804" s="24"/>
      <c r="F1804" s="19"/>
      <c r="G1804" s="19"/>
      <c r="H1804" s="19"/>
      <c r="I1804" s="20"/>
      <c r="P1804" s="35" t="str">
        <f t="array" ref="P1804">IF(ISERROR(SMALL(IF(($E$5:$E$2000&lt;&gt;0)*($A$5:$A$2000&lt;&gt;""),$A$5:$A$2000),ROW()-1)),"",INDEX($C$5:$C$2000,MATCH(SMALL(IF(($E$5:$E$2000&lt;&gt;0)*($A$5:$A$2000&lt;&gt;""),$A$5:$A$2000),ROW()-1),$A$5:$A$2000,0)))</f>
        <v/>
      </c>
    </row>
    <row r="1805" spans="1:16" ht="16.5" x14ac:dyDescent="0.3">
      <c r="A1805" s="14"/>
      <c r="B1805" s="13"/>
      <c r="C1805" s="23"/>
      <c r="D1805" s="21"/>
      <c r="E1805" s="24"/>
      <c r="F1805" s="19"/>
      <c r="G1805" s="19"/>
      <c r="H1805" s="19"/>
      <c r="I1805" s="20"/>
      <c r="P1805" s="35" t="str">
        <f t="array" ref="P1805">IF(ISERROR(SMALL(IF(($E$5:$E$2000&lt;&gt;0)*($A$5:$A$2000&lt;&gt;""),$A$5:$A$2000),ROW()-1)),"",INDEX($C$5:$C$2000,MATCH(SMALL(IF(($E$5:$E$2000&lt;&gt;0)*($A$5:$A$2000&lt;&gt;""),$A$5:$A$2000),ROW()-1),$A$5:$A$2000,0)))</f>
        <v/>
      </c>
    </row>
    <row r="1806" spans="1:16" ht="16.5" x14ac:dyDescent="0.3">
      <c r="A1806" s="14"/>
      <c r="B1806" s="13"/>
      <c r="C1806" s="23"/>
      <c r="D1806" s="21"/>
      <c r="E1806" s="24"/>
      <c r="F1806" s="19"/>
      <c r="G1806" s="19"/>
      <c r="H1806" s="19"/>
      <c r="I1806" s="20"/>
      <c r="P1806" s="35" t="str">
        <f t="array" ref="P1806">IF(ISERROR(SMALL(IF(($E$5:$E$2000&lt;&gt;0)*($A$5:$A$2000&lt;&gt;""),$A$5:$A$2000),ROW()-1)),"",INDEX($C$5:$C$2000,MATCH(SMALL(IF(($E$5:$E$2000&lt;&gt;0)*($A$5:$A$2000&lt;&gt;""),$A$5:$A$2000),ROW()-1),$A$5:$A$2000,0)))</f>
        <v/>
      </c>
    </row>
    <row r="1807" spans="1:16" ht="16.5" x14ac:dyDescent="0.3">
      <c r="A1807" s="14"/>
      <c r="B1807" s="13"/>
      <c r="C1807" s="23"/>
      <c r="D1807" s="21"/>
      <c r="E1807" s="24"/>
      <c r="F1807" s="19"/>
      <c r="G1807" s="19"/>
      <c r="H1807" s="19"/>
      <c r="I1807" s="20"/>
      <c r="P1807" s="35" t="str">
        <f t="array" ref="P1807">IF(ISERROR(SMALL(IF(($E$5:$E$2000&lt;&gt;0)*($A$5:$A$2000&lt;&gt;""),$A$5:$A$2000),ROW()-1)),"",INDEX($C$5:$C$2000,MATCH(SMALL(IF(($E$5:$E$2000&lt;&gt;0)*($A$5:$A$2000&lt;&gt;""),$A$5:$A$2000),ROW()-1),$A$5:$A$2000,0)))</f>
        <v/>
      </c>
    </row>
    <row r="1808" spans="1:16" ht="16.5" x14ac:dyDescent="0.3">
      <c r="A1808" s="14"/>
      <c r="B1808" s="13"/>
      <c r="C1808" s="23"/>
      <c r="D1808" s="21"/>
      <c r="E1808" s="24"/>
      <c r="F1808" s="19"/>
      <c r="G1808" s="19"/>
      <c r="H1808" s="19"/>
      <c r="I1808" s="20"/>
      <c r="P1808" s="35" t="str">
        <f t="array" ref="P1808">IF(ISERROR(SMALL(IF(($E$5:$E$2000&lt;&gt;0)*($A$5:$A$2000&lt;&gt;""),$A$5:$A$2000),ROW()-1)),"",INDEX($C$5:$C$2000,MATCH(SMALL(IF(($E$5:$E$2000&lt;&gt;0)*($A$5:$A$2000&lt;&gt;""),$A$5:$A$2000),ROW()-1),$A$5:$A$2000,0)))</f>
        <v/>
      </c>
    </row>
    <row r="1809" spans="1:16" ht="16.5" x14ac:dyDescent="0.3">
      <c r="A1809" s="14"/>
      <c r="B1809" s="13"/>
      <c r="C1809" s="23"/>
      <c r="D1809" s="21"/>
      <c r="E1809" s="24"/>
      <c r="F1809" s="19"/>
      <c r="G1809" s="19"/>
      <c r="H1809" s="19"/>
      <c r="I1809" s="20"/>
      <c r="P1809" s="35" t="str">
        <f t="array" ref="P1809">IF(ISERROR(SMALL(IF(($E$5:$E$2000&lt;&gt;0)*($A$5:$A$2000&lt;&gt;""),$A$5:$A$2000),ROW()-1)),"",INDEX($C$5:$C$2000,MATCH(SMALL(IF(($E$5:$E$2000&lt;&gt;0)*($A$5:$A$2000&lt;&gt;""),$A$5:$A$2000),ROW()-1),$A$5:$A$2000,0)))</f>
        <v/>
      </c>
    </row>
    <row r="1810" spans="1:16" ht="16.5" x14ac:dyDescent="0.3">
      <c r="A1810" s="14"/>
      <c r="B1810" s="13"/>
      <c r="C1810" s="23"/>
      <c r="D1810" s="21"/>
      <c r="E1810" s="24"/>
      <c r="F1810" s="19"/>
      <c r="G1810" s="19"/>
      <c r="H1810" s="19"/>
      <c r="I1810" s="20"/>
      <c r="P1810" s="35" t="str">
        <f t="array" ref="P1810">IF(ISERROR(SMALL(IF(($E$5:$E$2000&lt;&gt;0)*($A$5:$A$2000&lt;&gt;""),$A$5:$A$2000),ROW()-1)),"",INDEX($C$5:$C$2000,MATCH(SMALL(IF(($E$5:$E$2000&lt;&gt;0)*($A$5:$A$2000&lt;&gt;""),$A$5:$A$2000),ROW()-1),$A$5:$A$2000,0)))</f>
        <v/>
      </c>
    </row>
    <row r="1811" spans="1:16" ht="16.5" x14ac:dyDescent="0.3">
      <c r="A1811" s="14"/>
      <c r="B1811" s="13"/>
      <c r="C1811" s="23"/>
      <c r="D1811" s="21"/>
      <c r="E1811" s="24"/>
      <c r="F1811" s="19"/>
      <c r="G1811" s="19"/>
      <c r="H1811" s="19"/>
      <c r="I1811" s="20"/>
      <c r="P1811" s="35" t="str">
        <f t="array" ref="P1811">IF(ISERROR(SMALL(IF(($E$5:$E$2000&lt;&gt;0)*($A$5:$A$2000&lt;&gt;""),$A$5:$A$2000),ROW()-1)),"",INDEX($C$5:$C$2000,MATCH(SMALL(IF(($E$5:$E$2000&lt;&gt;0)*($A$5:$A$2000&lt;&gt;""),$A$5:$A$2000),ROW()-1),$A$5:$A$2000,0)))</f>
        <v/>
      </c>
    </row>
    <row r="1812" spans="1:16" ht="16.5" x14ac:dyDescent="0.3">
      <c r="A1812" s="14"/>
      <c r="B1812" s="13"/>
      <c r="C1812" s="23"/>
      <c r="D1812" s="21"/>
      <c r="E1812" s="24"/>
      <c r="F1812" s="19"/>
      <c r="G1812" s="19"/>
      <c r="H1812" s="19"/>
      <c r="I1812" s="20"/>
      <c r="P1812" s="35" t="str">
        <f t="array" ref="P1812">IF(ISERROR(SMALL(IF(($E$5:$E$2000&lt;&gt;0)*($A$5:$A$2000&lt;&gt;""),$A$5:$A$2000),ROW()-1)),"",INDEX($C$5:$C$2000,MATCH(SMALL(IF(($E$5:$E$2000&lt;&gt;0)*($A$5:$A$2000&lt;&gt;""),$A$5:$A$2000),ROW()-1),$A$5:$A$2000,0)))</f>
        <v/>
      </c>
    </row>
    <row r="1813" spans="1:16" ht="16.5" x14ac:dyDescent="0.3">
      <c r="A1813" s="14"/>
      <c r="B1813" s="13"/>
      <c r="C1813" s="23"/>
      <c r="D1813" s="21"/>
      <c r="E1813" s="24"/>
      <c r="F1813" s="19"/>
      <c r="G1813" s="19"/>
      <c r="H1813" s="19"/>
      <c r="I1813" s="20"/>
      <c r="P1813" s="35" t="str">
        <f t="array" ref="P1813">IF(ISERROR(SMALL(IF(($E$5:$E$2000&lt;&gt;0)*($A$5:$A$2000&lt;&gt;""),$A$5:$A$2000),ROW()-1)),"",INDEX($C$5:$C$2000,MATCH(SMALL(IF(($E$5:$E$2000&lt;&gt;0)*($A$5:$A$2000&lt;&gt;""),$A$5:$A$2000),ROW()-1),$A$5:$A$2000,0)))</f>
        <v/>
      </c>
    </row>
    <row r="1814" spans="1:16" ht="16.5" x14ac:dyDescent="0.3">
      <c r="A1814" s="14"/>
      <c r="B1814" s="13"/>
      <c r="C1814" s="23"/>
      <c r="D1814" s="21"/>
      <c r="E1814" s="24"/>
      <c r="F1814" s="19"/>
      <c r="G1814" s="19"/>
      <c r="H1814" s="19"/>
      <c r="I1814" s="20"/>
      <c r="P1814" s="35" t="str">
        <f t="array" ref="P1814">IF(ISERROR(SMALL(IF(($E$5:$E$2000&lt;&gt;0)*($A$5:$A$2000&lt;&gt;""),$A$5:$A$2000),ROW()-1)),"",INDEX($C$5:$C$2000,MATCH(SMALL(IF(($E$5:$E$2000&lt;&gt;0)*($A$5:$A$2000&lt;&gt;""),$A$5:$A$2000),ROW()-1),$A$5:$A$2000,0)))</f>
        <v/>
      </c>
    </row>
    <row r="1815" spans="1:16" ht="16.5" x14ac:dyDescent="0.3">
      <c r="A1815" s="14"/>
      <c r="B1815" s="13"/>
      <c r="C1815" s="23"/>
      <c r="D1815" s="21"/>
      <c r="E1815" s="24"/>
      <c r="F1815" s="19"/>
      <c r="G1815" s="19"/>
      <c r="H1815" s="19"/>
      <c r="I1815" s="20"/>
      <c r="P1815" s="35" t="str">
        <f t="array" ref="P1815">IF(ISERROR(SMALL(IF(($E$5:$E$2000&lt;&gt;0)*($A$5:$A$2000&lt;&gt;""),$A$5:$A$2000),ROW()-1)),"",INDEX($C$5:$C$2000,MATCH(SMALL(IF(($E$5:$E$2000&lt;&gt;0)*($A$5:$A$2000&lt;&gt;""),$A$5:$A$2000),ROW()-1),$A$5:$A$2000,0)))</f>
        <v/>
      </c>
    </row>
    <row r="1816" spans="1:16" ht="16.5" x14ac:dyDescent="0.3">
      <c r="A1816" s="14"/>
      <c r="B1816" s="13"/>
      <c r="C1816" s="23"/>
      <c r="D1816" s="21"/>
      <c r="E1816" s="24"/>
      <c r="F1816" s="19"/>
      <c r="G1816" s="19"/>
      <c r="H1816" s="19"/>
      <c r="I1816" s="20"/>
      <c r="P1816" s="35" t="str">
        <f t="array" ref="P1816">IF(ISERROR(SMALL(IF(($E$5:$E$2000&lt;&gt;0)*($A$5:$A$2000&lt;&gt;""),$A$5:$A$2000),ROW()-1)),"",INDEX($C$5:$C$2000,MATCH(SMALL(IF(($E$5:$E$2000&lt;&gt;0)*($A$5:$A$2000&lt;&gt;""),$A$5:$A$2000),ROW()-1),$A$5:$A$2000,0)))</f>
        <v/>
      </c>
    </row>
    <row r="1817" spans="1:16" ht="16.5" x14ac:dyDescent="0.3">
      <c r="A1817" s="14"/>
      <c r="B1817" s="13"/>
      <c r="C1817" s="23"/>
      <c r="D1817" s="21"/>
      <c r="E1817" s="24"/>
      <c r="F1817" s="19"/>
      <c r="G1817" s="19"/>
      <c r="H1817" s="19"/>
      <c r="I1817" s="20"/>
      <c r="P1817" s="35" t="str">
        <f t="array" ref="P1817">IF(ISERROR(SMALL(IF(($E$5:$E$2000&lt;&gt;0)*($A$5:$A$2000&lt;&gt;""),$A$5:$A$2000),ROW()-1)),"",INDEX($C$5:$C$2000,MATCH(SMALL(IF(($E$5:$E$2000&lt;&gt;0)*($A$5:$A$2000&lt;&gt;""),$A$5:$A$2000),ROW()-1),$A$5:$A$2000,0)))</f>
        <v/>
      </c>
    </row>
    <row r="1818" spans="1:16" ht="16.5" x14ac:dyDescent="0.3">
      <c r="A1818" s="14"/>
      <c r="B1818" s="13"/>
      <c r="C1818" s="23"/>
      <c r="D1818" s="21"/>
      <c r="E1818" s="24"/>
      <c r="F1818" s="19"/>
      <c r="G1818" s="19"/>
      <c r="H1818" s="19"/>
      <c r="I1818" s="20"/>
      <c r="P1818" s="35" t="str">
        <f t="array" ref="P1818">IF(ISERROR(SMALL(IF(($E$5:$E$2000&lt;&gt;0)*($A$5:$A$2000&lt;&gt;""),$A$5:$A$2000),ROW()-1)),"",INDEX($C$5:$C$2000,MATCH(SMALL(IF(($E$5:$E$2000&lt;&gt;0)*($A$5:$A$2000&lt;&gt;""),$A$5:$A$2000),ROW()-1),$A$5:$A$2000,0)))</f>
        <v/>
      </c>
    </row>
    <row r="1819" spans="1:16" ht="16.5" x14ac:dyDescent="0.3">
      <c r="A1819" s="14"/>
      <c r="B1819" s="13"/>
      <c r="C1819" s="23"/>
      <c r="D1819" s="21"/>
      <c r="E1819" s="24"/>
      <c r="F1819" s="19"/>
      <c r="G1819" s="19"/>
      <c r="H1819" s="19"/>
      <c r="I1819" s="20"/>
      <c r="P1819" s="35" t="str">
        <f t="array" ref="P1819">IF(ISERROR(SMALL(IF(($E$5:$E$2000&lt;&gt;0)*($A$5:$A$2000&lt;&gt;""),$A$5:$A$2000),ROW()-1)),"",INDEX($C$5:$C$2000,MATCH(SMALL(IF(($E$5:$E$2000&lt;&gt;0)*($A$5:$A$2000&lt;&gt;""),$A$5:$A$2000),ROW()-1),$A$5:$A$2000,0)))</f>
        <v/>
      </c>
    </row>
    <row r="1820" spans="1:16" ht="16.5" x14ac:dyDescent="0.3">
      <c r="A1820" s="14"/>
      <c r="B1820" s="13"/>
      <c r="C1820" s="23"/>
      <c r="D1820" s="21"/>
      <c r="E1820" s="24"/>
      <c r="F1820" s="19"/>
      <c r="G1820" s="19"/>
      <c r="H1820" s="19"/>
      <c r="I1820" s="20"/>
      <c r="P1820" s="35" t="str">
        <f t="array" ref="P1820">IF(ISERROR(SMALL(IF(($E$5:$E$2000&lt;&gt;0)*($A$5:$A$2000&lt;&gt;""),$A$5:$A$2000),ROW()-1)),"",INDEX($C$5:$C$2000,MATCH(SMALL(IF(($E$5:$E$2000&lt;&gt;0)*($A$5:$A$2000&lt;&gt;""),$A$5:$A$2000),ROW()-1),$A$5:$A$2000,0)))</f>
        <v/>
      </c>
    </row>
    <row r="1821" spans="1:16" ht="16.5" x14ac:dyDescent="0.3">
      <c r="A1821" s="14"/>
      <c r="B1821" s="13"/>
      <c r="C1821" s="23"/>
      <c r="D1821" s="21"/>
      <c r="E1821" s="24"/>
      <c r="F1821" s="19"/>
      <c r="G1821" s="19"/>
      <c r="H1821" s="19"/>
      <c r="I1821" s="20"/>
      <c r="P1821" s="35" t="str">
        <f t="array" ref="P1821">IF(ISERROR(SMALL(IF(($E$5:$E$2000&lt;&gt;0)*($A$5:$A$2000&lt;&gt;""),$A$5:$A$2000),ROW()-1)),"",INDEX($C$5:$C$2000,MATCH(SMALL(IF(($E$5:$E$2000&lt;&gt;0)*($A$5:$A$2000&lt;&gt;""),$A$5:$A$2000),ROW()-1),$A$5:$A$2000,0)))</f>
        <v/>
      </c>
    </row>
    <row r="1822" spans="1:16" ht="16.5" x14ac:dyDescent="0.3">
      <c r="A1822" s="14"/>
      <c r="B1822" s="13"/>
      <c r="C1822" s="23"/>
      <c r="D1822" s="21"/>
      <c r="E1822" s="24"/>
      <c r="F1822" s="19"/>
      <c r="G1822" s="19"/>
      <c r="H1822" s="19"/>
      <c r="I1822" s="20"/>
      <c r="P1822" s="35" t="str">
        <f t="array" ref="P1822">IF(ISERROR(SMALL(IF(($E$5:$E$2000&lt;&gt;0)*($A$5:$A$2000&lt;&gt;""),$A$5:$A$2000),ROW()-1)),"",INDEX($C$5:$C$2000,MATCH(SMALL(IF(($E$5:$E$2000&lt;&gt;0)*($A$5:$A$2000&lt;&gt;""),$A$5:$A$2000),ROW()-1),$A$5:$A$2000,0)))</f>
        <v/>
      </c>
    </row>
    <row r="1823" spans="1:16" ht="16.5" x14ac:dyDescent="0.3">
      <c r="A1823" s="14"/>
      <c r="B1823" s="13"/>
      <c r="C1823" s="23"/>
      <c r="D1823" s="21"/>
      <c r="E1823" s="24"/>
      <c r="F1823" s="19"/>
      <c r="G1823" s="19"/>
      <c r="H1823" s="19"/>
      <c r="I1823" s="20"/>
      <c r="P1823" s="35" t="str">
        <f t="array" ref="P1823">IF(ISERROR(SMALL(IF(($E$5:$E$2000&lt;&gt;0)*($A$5:$A$2000&lt;&gt;""),$A$5:$A$2000),ROW()-1)),"",INDEX($C$5:$C$2000,MATCH(SMALL(IF(($E$5:$E$2000&lt;&gt;0)*($A$5:$A$2000&lt;&gt;""),$A$5:$A$2000),ROW()-1),$A$5:$A$2000,0)))</f>
        <v/>
      </c>
    </row>
    <row r="1824" spans="1:16" ht="16.5" x14ac:dyDescent="0.3">
      <c r="A1824" s="14"/>
      <c r="B1824" s="13"/>
      <c r="C1824" s="23"/>
      <c r="D1824" s="21"/>
      <c r="E1824" s="24"/>
      <c r="F1824" s="19"/>
      <c r="G1824" s="19"/>
      <c r="H1824" s="19"/>
      <c r="I1824" s="20"/>
      <c r="P1824" s="35" t="str">
        <f t="array" ref="P1824">IF(ISERROR(SMALL(IF(($E$5:$E$2000&lt;&gt;0)*($A$5:$A$2000&lt;&gt;""),$A$5:$A$2000),ROW()-1)),"",INDEX($C$5:$C$2000,MATCH(SMALL(IF(($E$5:$E$2000&lt;&gt;0)*($A$5:$A$2000&lt;&gt;""),$A$5:$A$2000),ROW()-1),$A$5:$A$2000,0)))</f>
        <v/>
      </c>
    </row>
    <row r="1825" spans="1:16" ht="16.5" x14ac:dyDescent="0.3">
      <c r="A1825" s="14"/>
      <c r="B1825" s="13"/>
      <c r="C1825" s="23"/>
      <c r="D1825" s="21"/>
      <c r="E1825" s="24"/>
      <c r="F1825" s="19"/>
      <c r="G1825" s="19"/>
      <c r="H1825" s="19"/>
      <c r="I1825" s="20"/>
      <c r="P1825" s="35" t="str">
        <f t="array" ref="P1825">IF(ISERROR(SMALL(IF(($E$5:$E$2000&lt;&gt;0)*($A$5:$A$2000&lt;&gt;""),$A$5:$A$2000),ROW()-1)),"",INDEX($C$5:$C$2000,MATCH(SMALL(IF(($E$5:$E$2000&lt;&gt;0)*($A$5:$A$2000&lt;&gt;""),$A$5:$A$2000),ROW()-1),$A$5:$A$2000,0)))</f>
        <v/>
      </c>
    </row>
    <row r="1826" spans="1:16" ht="16.5" x14ac:dyDescent="0.3">
      <c r="A1826" s="14"/>
      <c r="B1826" s="13"/>
      <c r="C1826" s="23"/>
      <c r="D1826" s="21"/>
      <c r="E1826" s="24"/>
      <c r="F1826" s="19"/>
      <c r="G1826" s="19"/>
      <c r="H1826" s="19"/>
      <c r="I1826" s="20"/>
      <c r="P1826" s="35" t="str">
        <f t="array" ref="P1826">IF(ISERROR(SMALL(IF(($E$5:$E$2000&lt;&gt;0)*($A$5:$A$2000&lt;&gt;""),$A$5:$A$2000),ROW()-1)),"",INDEX($C$5:$C$2000,MATCH(SMALL(IF(($E$5:$E$2000&lt;&gt;0)*($A$5:$A$2000&lt;&gt;""),$A$5:$A$2000),ROW()-1),$A$5:$A$2000,0)))</f>
        <v/>
      </c>
    </row>
    <row r="1827" spans="1:16" ht="16.5" x14ac:dyDescent="0.3">
      <c r="A1827" s="14"/>
      <c r="B1827" s="13"/>
      <c r="C1827" s="23"/>
      <c r="D1827" s="21"/>
      <c r="E1827" s="24"/>
      <c r="F1827" s="19"/>
      <c r="G1827" s="19"/>
      <c r="H1827" s="19"/>
      <c r="I1827" s="20"/>
      <c r="P1827" s="35" t="str">
        <f t="array" ref="P1827">IF(ISERROR(SMALL(IF(($E$5:$E$2000&lt;&gt;0)*($A$5:$A$2000&lt;&gt;""),$A$5:$A$2000),ROW()-1)),"",INDEX($C$5:$C$2000,MATCH(SMALL(IF(($E$5:$E$2000&lt;&gt;0)*($A$5:$A$2000&lt;&gt;""),$A$5:$A$2000),ROW()-1),$A$5:$A$2000,0)))</f>
        <v/>
      </c>
    </row>
    <row r="1828" spans="1:16" ht="16.5" x14ac:dyDescent="0.3">
      <c r="A1828" s="14"/>
      <c r="B1828" s="13"/>
      <c r="C1828" s="23"/>
      <c r="D1828" s="21"/>
      <c r="E1828" s="24"/>
      <c r="F1828" s="19"/>
      <c r="G1828" s="19"/>
      <c r="H1828" s="19"/>
      <c r="I1828" s="20"/>
      <c r="P1828" s="35" t="str">
        <f t="array" ref="P1828">IF(ISERROR(SMALL(IF(($E$5:$E$2000&lt;&gt;0)*($A$5:$A$2000&lt;&gt;""),$A$5:$A$2000),ROW()-1)),"",INDEX($C$5:$C$2000,MATCH(SMALL(IF(($E$5:$E$2000&lt;&gt;0)*($A$5:$A$2000&lt;&gt;""),$A$5:$A$2000),ROW()-1),$A$5:$A$2000,0)))</f>
        <v/>
      </c>
    </row>
    <row r="1829" spans="1:16" ht="16.5" x14ac:dyDescent="0.3">
      <c r="A1829" s="14"/>
      <c r="B1829" s="13"/>
      <c r="C1829" s="23"/>
      <c r="D1829" s="21"/>
      <c r="E1829" s="24"/>
      <c r="F1829" s="19"/>
      <c r="G1829" s="19"/>
      <c r="H1829" s="19"/>
      <c r="I1829" s="20"/>
      <c r="P1829" s="35" t="str">
        <f t="array" ref="P1829">IF(ISERROR(SMALL(IF(($E$5:$E$2000&lt;&gt;0)*($A$5:$A$2000&lt;&gt;""),$A$5:$A$2000),ROW()-1)),"",INDEX($C$5:$C$2000,MATCH(SMALL(IF(($E$5:$E$2000&lt;&gt;0)*($A$5:$A$2000&lt;&gt;""),$A$5:$A$2000),ROW()-1),$A$5:$A$2000,0)))</f>
        <v/>
      </c>
    </row>
    <row r="1830" spans="1:16" ht="16.5" x14ac:dyDescent="0.3">
      <c r="A1830" s="14"/>
      <c r="B1830" s="13"/>
      <c r="C1830" s="23"/>
      <c r="D1830" s="21"/>
      <c r="E1830" s="24"/>
      <c r="F1830" s="19"/>
      <c r="G1830" s="19"/>
      <c r="H1830" s="19"/>
      <c r="I1830" s="20"/>
      <c r="P1830" s="35" t="str">
        <f t="array" ref="P1830">IF(ISERROR(SMALL(IF(($E$5:$E$2000&lt;&gt;0)*($A$5:$A$2000&lt;&gt;""),$A$5:$A$2000),ROW()-1)),"",INDEX($C$5:$C$2000,MATCH(SMALL(IF(($E$5:$E$2000&lt;&gt;0)*($A$5:$A$2000&lt;&gt;""),$A$5:$A$2000),ROW()-1),$A$5:$A$2000,0)))</f>
        <v/>
      </c>
    </row>
    <row r="1831" spans="1:16" ht="16.5" x14ac:dyDescent="0.3">
      <c r="A1831" s="14"/>
      <c r="B1831" s="13"/>
      <c r="C1831" s="23"/>
      <c r="D1831" s="21"/>
      <c r="E1831" s="24"/>
      <c r="F1831" s="19"/>
      <c r="G1831" s="19"/>
      <c r="H1831" s="19"/>
      <c r="I1831" s="20"/>
      <c r="P1831" s="35" t="str">
        <f t="array" ref="P1831">IF(ISERROR(SMALL(IF(($E$5:$E$2000&lt;&gt;0)*($A$5:$A$2000&lt;&gt;""),$A$5:$A$2000),ROW()-1)),"",INDEX($C$5:$C$2000,MATCH(SMALL(IF(($E$5:$E$2000&lt;&gt;0)*($A$5:$A$2000&lt;&gt;""),$A$5:$A$2000),ROW()-1),$A$5:$A$2000,0)))</f>
        <v/>
      </c>
    </row>
    <row r="1832" spans="1:16" ht="16.5" x14ac:dyDescent="0.3">
      <c r="A1832" s="14"/>
      <c r="B1832" s="13"/>
      <c r="C1832" s="23"/>
      <c r="D1832" s="21"/>
      <c r="E1832" s="24"/>
      <c r="F1832" s="19"/>
      <c r="G1832" s="19"/>
      <c r="H1832" s="19"/>
      <c r="I1832" s="20"/>
      <c r="P1832" s="35" t="str">
        <f t="array" ref="P1832">IF(ISERROR(SMALL(IF(($E$5:$E$2000&lt;&gt;0)*($A$5:$A$2000&lt;&gt;""),$A$5:$A$2000),ROW()-1)),"",INDEX($C$5:$C$2000,MATCH(SMALL(IF(($E$5:$E$2000&lt;&gt;0)*($A$5:$A$2000&lt;&gt;""),$A$5:$A$2000),ROW()-1),$A$5:$A$2000,0)))</f>
        <v/>
      </c>
    </row>
    <row r="1833" spans="1:16" ht="16.5" x14ac:dyDescent="0.3">
      <c r="A1833" s="14"/>
      <c r="B1833" s="13"/>
      <c r="C1833" s="23"/>
      <c r="D1833" s="21"/>
      <c r="E1833" s="24"/>
      <c r="F1833" s="19"/>
      <c r="G1833" s="19"/>
      <c r="H1833" s="19"/>
      <c r="I1833" s="20"/>
      <c r="P1833" s="35" t="str">
        <f t="array" ref="P1833">IF(ISERROR(SMALL(IF(($E$5:$E$2000&lt;&gt;0)*($A$5:$A$2000&lt;&gt;""),$A$5:$A$2000),ROW()-1)),"",INDEX($C$5:$C$2000,MATCH(SMALL(IF(($E$5:$E$2000&lt;&gt;0)*($A$5:$A$2000&lt;&gt;""),$A$5:$A$2000),ROW()-1),$A$5:$A$2000,0)))</f>
        <v/>
      </c>
    </row>
    <row r="1834" spans="1:16" ht="16.5" x14ac:dyDescent="0.3">
      <c r="A1834" s="14"/>
      <c r="B1834" s="13"/>
      <c r="C1834" s="23"/>
      <c r="D1834" s="21"/>
      <c r="E1834" s="24"/>
      <c r="F1834" s="19"/>
      <c r="G1834" s="19"/>
      <c r="H1834" s="19"/>
      <c r="I1834" s="20"/>
      <c r="P1834" s="35" t="str">
        <f t="array" ref="P1834">IF(ISERROR(SMALL(IF(($E$5:$E$2000&lt;&gt;0)*($A$5:$A$2000&lt;&gt;""),$A$5:$A$2000),ROW()-1)),"",INDEX($C$5:$C$2000,MATCH(SMALL(IF(($E$5:$E$2000&lt;&gt;0)*($A$5:$A$2000&lt;&gt;""),$A$5:$A$2000),ROW()-1),$A$5:$A$2000,0)))</f>
        <v/>
      </c>
    </row>
    <row r="1835" spans="1:16" ht="16.5" x14ac:dyDescent="0.3">
      <c r="A1835" s="14"/>
      <c r="B1835" s="13"/>
      <c r="C1835" s="23"/>
      <c r="D1835" s="21"/>
      <c r="E1835" s="24"/>
      <c r="F1835" s="19"/>
      <c r="G1835" s="19"/>
      <c r="H1835" s="19"/>
      <c r="I1835" s="20"/>
      <c r="P1835" s="35" t="str">
        <f t="array" ref="P1835">IF(ISERROR(SMALL(IF(($E$5:$E$2000&lt;&gt;0)*($A$5:$A$2000&lt;&gt;""),$A$5:$A$2000),ROW()-1)),"",INDEX($C$5:$C$2000,MATCH(SMALL(IF(($E$5:$E$2000&lt;&gt;0)*($A$5:$A$2000&lt;&gt;""),$A$5:$A$2000),ROW()-1),$A$5:$A$2000,0)))</f>
        <v/>
      </c>
    </row>
    <row r="1836" spans="1:16" ht="16.5" x14ac:dyDescent="0.3">
      <c r="A1836" s="14"/>
      <c r="B1836" s="13"/>
      <c r="C1836" s="23"/>
      <c r="D1836" s="21"/>
      <c r="E1836" s="24"/>
      <c r="F1836" s="19"/>
      <c r="G1836" s="19"/>
      <c r="H1836" s="19"/>
      <c r="I1836" s="20"/>
      <c r="P1836" s="35" t="str">
        <f t="array" ref="P1836">IF(ISERROR(SMALL(IF(($E$5:$E$2000&lt;&gt;0)*($A$5:$A$2000&lt;&gt;""),$A$5:$A$2000),ROW()-1)),"",INDEX($C$5:$C$2000,MATCH(SMALL(IF(($E$5:$E$2000&lt;&gt;0)*($A$5:$A$2000&lt;&gt;""),$A$5:$A$2000),ROW()-1),$A$5:$A$2000,0)))</f>
        <v/>
      </c>
    </row>
    <row r="1837" spans="1:16" ht="16.5" x14ac:dyDescent="0.3">
      <c r="A1837" s="14"/>
      <c r="B1837" s="13"/>
      <c r="C1837" s="23"/>
      <c r="D1837" s="21"/>
      <c r="E1837" s="24"/>
      <c r="F1837" s="19"/>
      <c r="G1837" s="19"/>
      <c r="H1837" s="19"/>
      <c r="I1837" s="20"/>
      <c r="P1837" s="35" t="str">
        <f t="array" ref="P1837">IF(ISERROR(SMALL(IF(($E$5:$E$2000&lt;&gt;0)*($A$5:$A$2000&lt;&gt;""),$A$5:$A$2000),ROW()-1)),"",INDEX($C$5:$C$2000,MATCH(SMALL(IF(($E$5:$E$2000&lt;&gt;0)*($A$5:$A$2000&lt;&gt;""),$A$5:$A$2000),ROW()-1),$A$5:$A$2000,0)))</f>
        <v/>
      </c>
    </row>
    <row r="1838" spans="1:16" ht="16.5" x14ac:dyDescent="0.3">
      <c r="A1838" s="14"/>
      <c r="B1838" s="13"/>
      <c r="C1838" s="23"/>
      <c r="D1838" s="21"/>
      <c r="E1838" s="24"/>
      <c r="F1838" s="19"/>
      <c r="G1838" s="19"/>
      <c r="H1838" s="19"/>
      <c r="I1838" s="20"/>
      <c r="P1838" s="35" t="str">
        <f t="array" ref="P1838">IF(ISERROR(SMALL(IF(($E$5:$E$2000&lt;&gt;0)*($A$5:$A$2000&lt;&gt;""),$A$5:$A$2000),ROW()-1)),"",INDEX($C$5:$C$2000,MATCH(SMALL(IF(($E$5:$E$2000&lt;&gt;0)*($A$5:$A$2000&lt;&gt;""),$A$5:$A$2000),ROW()-1),$A$5:$A$2000,0)))</f>
        <v/>
      </c>
    </row>
    <row r="1839" spans="1:16" ht="16.5" x14ac:dyDescent="0.3">
      <c r="A1839" s="14"/>
      <c r="B1839" s="13"/>
      <c r="C1839" s="23"/>
      <c r="D1839" s="21"/>
      <c r="E1839" s="24"/>
      <c r="F1839" s="19"/>
      <c r="G1839" s="19"/>
      <c r="H1839" s="19"/>
      <c r="I1839" s="20"/>
      <c r="P1839" s="35" t="str">
        <f t="array" ref="P1839">IF(ISERROR(SMALL(IF(($E$5:$E$2000&lt;&gt;0)*($A$5:$A$2000&lt;&gt;""),$A$5:$A$2000),ROW()-1)),"",INDEX($C$5:$C$2000,MATCH(SMALL(IF(($E$5:$E$2000&lt;&gt;0)*($A$5:$A$2000&lt;&gt;""),$A$5:$A$2000),ROW()-1),$A$5:$A$2000,0)))</f>
        <v/>
      </c>
    </row>
    <row r="1840" spans="1:16" ht="16.5" x14ac:dyDescent="0.3">
      <c r="A1840" s="14"/>
      <c r="B1840" s="13"/>
      <c r="C1840" s="23"/>
      <c r="D1840" s="21"/>
      <c r="E1840" s="24"/>
      <c r="F1840" s="19"/>
      <c r="G1840" s="19"/>
      <c r="H1840" s="19"/>
      <c r="I1840" s="20"/>
      <c r="P1840" s="35" t="str">
        <f t="array" ref="P1840">IF(ISERROR(SMALL(IF(($E$5:$E$2000&lt;&gt;0)*($A$5:$A$2000&lt;&gt;""),$A$5:$A$2000),ROW()-1)),"",INDEX($C$5:$C$2000,MATCH(SMALL(IF(($E$5:$E$2000&lt;&gt;0)*($A$5:$A$2000&lt;&gt;""),$A$5:$A$2000),ROW()-1),$A$5:$A$2000,0)))</f>
        <v/>
      </c>
    </row>
    <row r="1841" spans="1:16" ht="16.5" x14ac:dyDescent="0.3">
      <c r="A1841" s="14"/>
      <c r="B1841" s="13"/>
      <c r="C1841" s="23"/>
      <c r="D1841" s="21"/>
      <c r="E1841" s="24"/>
      <c r="F1841" s="19"/>
      <c r="G1841" s="19"/>
      <c r="H1841" s="19"/>
      <c r="I1841" s="20"/>
      <c r="P1841" s="35" t="str">
        <f t="array" ref="P1841">IF(ISERROR(SMALL(IF(($E$5:$E$2000&lt;&gt;0)*($A$5:$A$2000&lt;&gt;""),$A$5:$A$2000),ROW()-1)),"",INDEX($C$5:$C$2000,MATCH(SMALL(IF(($E$5:$E$2000&lt;&gt;0)*($A$5:$A$2000&lt;&gt;""),$A$5:$A$2000),ROW()-1),$A$5:$A$2000,0)))</f>
        <v/>
      </c>
    </row>
    <row r="1842" spans="1:16" ht="16.5" x14ac:dyDescent="0.3">
      <c r="A1842" s="14"/>
      <c r="B1842" s="13"/>
      <c r="C1842" s="23"/>
      <c r="D1842" s="21"/>
      <c r="E1842" s="24"/>
      <c r="F1842" s="19"/>
      <c r="G1842" s="19"/>
      <c r="H1842" s="19"/>
      <c r="I1842" s="20"/>
      <c r="P1842" s="35" t="str">
        <f t="array" ref="P1842">IF(ISERROR(SMALL(IF(($E$5:$E$2000&lt;&gt;0)*($A$5:$A$2000&lt;&gt;""),$A$5:$A$2000),ROW()-1)),"",INDEX($C$5:$C$2000,MATCH(SMALL(IF(($E$5:$E$2000&lt;&gt;0)*($A$5:$A$2000&lt;&gt;""),$A$5:$A$2000),ROW()-1),$A$5:$A$2000,0)))</f>
        <v/>
      </c>
    </row>
    <row r="1843" spans="1:16" ht="16.5" x14ac:dyDescent="0.3">
      <c r="A1843" s="14"/>
      <c r="B1843" s="13"/>
      <c r="C1843" s="23"/>
      <c r="D1843" s="21"/>
      <c r="E1843" s="24"/>
      <c r="F1843" s="19"/>
      <c r="G1843" s="19"/>
      <c r="H1843" s="19"/>
      <c r="I1843" s="20"/>
      <c r="P1843" s="35" t="str">
        <f t="array" ref="P1843">IF(ISERROR(SMALL(IF(($E$5:$E$2000&lt;&gt;0)*($A$5:$A$2000&lt;&gt;""),$A$5:$A$2000),ROW()-1)),"",INDEX($C$5:$C$2000,MATCH(SMALL(IF(($E$5:$E$2000&lt;&gt;0)*($A$5:$A$2000&lt;&gt;""),$A$5:$A$2000),ROW()-1),$A$5:$A$2000,0)))</f>
        <v/>
      </c>
    </row>
    <row r="1844" spans="1:16" ht="16.5" x14ac:dyDescent="0.3">
      <c r="A1844" s="14"/>
      <c r="B1844" s="13"/>
      <c r="C1844" s="23"/>
      <c r="D1844" s="21"/>
      <c r="E1844" s="24"/>
      <c r="F1844" s="19"/>
      <c r="G1844" s="19"/>
      <c r="H1844" s="19"/>
      <c r="I1844" s="20"/>
      <c r="P1844" s="35" t="str">
        <f t="array" ref="P1844">IF(ISERROR(SMALL(IF(($E$5:$E$2000&lt;&gt;0)*($A$5:$A$2000&lt;&gt;""),$A$5:$A$2000),ROW()-1)),"",INDEX($C$5:$C$2000,MATCH(SMALL(IF(($E$5:$E$2000&lt;&gt;0)*($A$5:$A$2000&lt;&gt;""),$A$5:$A$2000),ROW()-1),$A$5:$A$2000,0)))</f>
        <v/>
      </c>
    </row>
    <row r="1845" spans="1:16" ht="16.5" x14ac:dyDescent="0.3">
      <c r="A1845" s="14"/>
      <c r="B1845" s="13"/>
      <c r="C1845" s="23"/>
      <c r="D1845" s="21"/>
      <c r="E1845" s="24"/>
      <c r="F1845" s="19"/>
      <c r="G1845" s="19"/>
      <c r="H1845" s="19"/>
      <c r="I1845" s="20"/>
      <c r="P1845" s="35" t="str">
        <f t="array" ref="P1845">IF(ISERROR(SMALL(IF(($E$5:$E$2000&lt;&gt;0)*($A$5:$A$2000&lt;&gt;""),$A$5:$A$2000),ROW()-1)),"",INDEX($C$5:$C$2000,MATCH(SMALL(IF(($E$5:$E$2000&lt;&gt;0)*($A$5:$A$2000&lt;&gt;""),$A$5:$A$2000),ROW()-1),$A$5:$A$2000,0)))</f>
        <v/>
      </c>
    </row>
    <row r="1846" spans="1:16" ht="16.5" x14ac:dyDescent="0.3">
      <c r="A1846" s="14"/>
      <c r="B1846" s="13"/>
      <c r="C1846" s="23"/>
      <c r="D1846" s="21"/>
      <c r="E1846" s="24"/>
      <c r="F1846" s="19"/>
      <c r="G1846" s="19"/>
      <c r="H1846" s="19"/>
      <c r="I1846" s="20"/>
      <c r="P1846" s="35" t="str">
        <f t="array" ref="P1846">IF(ISERROR(SMALL(IF(($E$5:$E$2000&lt;&gt;0)*($A$5:$A$2000&lt;&gt;""),$A$5:$A$2000),ROW()-1)),"",INDEX($C$5:$C$2000,MATCH(SMALL(IF(($E$5:$E$2000&lt;&gt;0)*($A$5:$A$2000&lt;&gt;""),$A$5:$A$2000),ROW()-1),$A$5:$A$2000,0)))</f>
        <v/>
      </c>
    </row>
    <row r="1847" spans="1:16" ht="16.5" x14ac:dyDescent="0.3">
      <c r="A1847" s="14"/>
      <c r="B1847" s="13"/>
      <c r="C1847" s="23"/>
      <c r="D1847" s="21"/>
      <c r="E1847" s="24"/>
      <c r="F1847" s="19"/>
      <c r="G1847" s="19"/>
      <c r="H1847" s="19"/>
      <c r="I1847" s="20"/>
      <c r="P1847" s="35" t="str">
        <f t="array" ref="P1847">IF(ISERROR(SMALL(IF(($E$5:$E$2000&lt;&gt;0)*($A$5:$A$2000&lt;&gt;""),$A$5:$A$2000),ROW()-1)),"",INDEX($C$5:$C$2000,MATCH(SMALL(IF(($E$5:$E$2000&lt;&gt;0)*($A$5:$A$2000&lt;&gt;""),$A$5:$A$2000),ROW()-1),$A$5:$A$2000,0)))</f>
        <v/>
      </c>
    </row>
    <row r="1848" spans="1:16" ht="16.5" x14ac:dyDescent="0.3">
      <c r="A1848" s="14"/>
      <c r="B1848" s="13"/>
      <c r="C1848" s="23"/>
      <c r="D1848" s="21"/>
      <c r="E1848" s="24"/>
      <c r="F1848" s="19"/>
      <c r="G1848" s="19"/>
      <c r="H1848" s="19"/>
      <c r="I1848" s="20"/>
      <c r="P1848" s="35" t="str">
        <f t="array" ref="P1848">IF(ISERROR(SMALL(IF(($E$5:$E$2000&lt;&gt;0)*($A$5:$A$2000&lt;&gt;""),$A$5:$A$2000),ROW()-1)),"",INDEX($C$5:$C$2000,MATCH(SMALL(IF(($E$5:$E$2000&lt;&gt;0)*($A$5:$A$2000&lt;&gt;""),$A$5:$A$2000),ROW()-1),$A$5:$A$2000,0)))</f>
        <v/>
      </c>
    </row>
    <row r="1849" spans="1:16" ht="16.5" x14ac:dyDescent="0.3">
      <c r="A1849" s="14"/>
      <c r="B1849" s="13"/>
      <c r="C1849" s="23"/>
      <c r="D1849" s="21"/>
      <c r="E1849" s="24"/>
      <c r="F1849" s="19"/>
      <c r="G1849" s="19"/>
      <c r="H1849" s="19"/>
      <c r="I1849" s="20"/>
      <c r="P1849" s="35" t="str">
        <f t="array" ref="P1849">IF(ISERROR(SMALL(IF(($E$5:$E$2000&lt;&gt;0)*($A$5:$A$2000&lt;&gt;""),$A$5:$A$2000),ROW()-1)),"",INDEX($C$5:$C$2000,MATCH(SMALL(IF(($E$5:$E$2000&lt;&gt;0)*($A$5:$A$2000&lt;&gt;""),$A$5:$A$2000),ROW()-1),$A$5:$A$2000,0)))</f>
        <v/>
      </c>
    </row>
    <row r="1850" spans="1:16" ht="16.5" x14ac:dyDescent="0.3">
      <c r="A1850" s="14"/>
      <c r="B1850" s="13"/>
      <c r="C1850" s="23"/>
      <c r="D1850" s="21"/>
      <c r="E1850" s="24"/>
      <c r="F1850" s="19"/>
      <c r="G1850" s="19"/>
      <c r="H1850" s="19"/>
      <c r="I1850" s="20"/>
      <c r="P1850" s="35" t="str">
        <f t="array" ref="P1850">IF(ISERROR(SMALL(IF(($E$5:$E$2000&lt;&gt;0)*($A$5:$A$2000&lt;&gt;""),$A$5:$A$2000),ROW()-1)),"",INDEX($C$5:$C$2000,MATCH(SMALL(IF(($E$5:$E$2000&lt;&gt;0)*($A$5:$A$2000&lt;&gt;""),$A$5:$A$2000),ROW()-1),$A$5:$A$2000,0)))</f>
        <v/>
      </c>
    </row>
    <row r="1851" spans="1:16" ht="16.5" x14ac:dyDescent="0.3">
      <c r="A1851" s="14"/>
      <c r="B1851" s="13"/>
      <c r="C1851" s="23"/>
      <c r="D1851" s="21"/>
      <c r="E1851" s="24"/>
      <c r="F1851" s="19"/>
      <c r="G1851" s="19"/>
      <c r="H1851" s="19"/>
      <c r="I1851" s="20"/>
      <c r="P1851" s="35" t="str">
        <f t="array" ref="P1851">IF(ISERROR(SMALL(IF(($E$5:$E$2000&lt;&gt;0)*($A$5:$A$2000&lt;&gt;""),$A$5:$A$2000),ROW()-1)),"",INDEX($C$5:$C$2000,MATCH(SMALL(IF(($E$5:$E$2000&lt;&gt;0)*($A$5:$A$2000&lt;&gt;""),$A$5:$A$2000),ROW()-1),$A$5:$A$2000,0)))</f>
        <v/>
      </c>
    </row>
    <row r="1852" spans="1:16" ht="16.5" x14ac:dyDescent="0.3">
      <c r="A1852" s="14"/>
      <c r="B1852" s="13"/>
      <c r="C1852" s="23"/>
      <c r="D1852" s="21"/>
      <c r="E1852" s="24"/>
      <c r="F1852" s="19"/>
      <c r="G1852" s="19"/>
      <c r="H1852" s="19"/>
      <c r="I1852" s="20"/>
      <c r="P1852" s="35" t="str">
        <f t="array" ref="P1852">IF(ISERROR(SMALL(IF(($E$5:$E$2000&lt;&gt;0)*($A$5:$A$2000&lt;&gt;""),$A$5:$A$2000),ROW()-1)),"",INDEX($C$5:$C$2000,MATCH(SMALL(IF(($E$5:$E$2000&lt;&gt;0)*($A$5:$A$2000&lt;&gt;""),$A$5:$A$2000),ROW()-1),$A$5:$A$2000,0)))</f>
        <v/>
      </c>
    </row>
    <row r="1853" spans="1:16" ht="16.5" x14ac:dyDescent="0.3">
      <c r="A1853" s="14"/>
      <c r="B1853" s="13"/>
      <c r="C1853" s="23"/>
      <c r="D1853" s="21"/>
      <c r="E1853" s="24"/>
      <c r="F1853" s="19"/>
      <c r="G1853" s="19"/>
      <c r="H1853" s="19"/>
      <c r="I1853" s="20"/>
      <c r="P1853" s="35" t="str">
        <f t="array" ref="P1853">IF(ISERROR(SMALL(IF(($E$5:$E$2000&lt;&gt;0)*($A$5:$A$2000&lt;&gt;""),$A$5:$A$2000),ROW()-1)),"",INDEX($C$5:$C$2000,MATCH(SMALL(IF(($E$5:$E$2000&lt;&gt;0)*($A$5:$A$2000&lt;&gt;""),$A$5:$A$2000),ROW()-1),$A$5:$A$2000,0)))</f>
        <v/>
      </c>
    </row>
    <row r="1854" spans="1:16" ht="16.5" x14ac:dyDescent="0.3">
      <c r="A1854" s="14"/>
      <c r="B1854" s="13"/>
      <c r="C1854" s="23"/>
      <c r="D1854" s="21"/>
      <c r="E1854" s="24"/>
      <c r="F1854" s="19"/>
      <c r="G1854" s="19"/>
      <c r="H1854" s="19"/>
      <c r="I1854" s="20"/>
      <c r="P1854" s="35" t="str">
        <f t="array" ref="P1854">IF(ISERROR(SMALL(IF(($E$5:$E$2000&lt;&gt;0)*($A$5:$A$2000&lt;&gt;""),$A$5:$A$2000),ROW()-1)),"",INDEX($C$5:$C$2000,MATCH(SMALL(IF(($E$5:$E$2000&lt;&gt;0)*($A$5:$A$2000&lt;&gt;""),$A$5:$A$2000),ROW()-1),$A$5:$A$2000,0)))</f>
        <v/>
      </c>
    </row>
    <row r="1855" spans="1:16" ht="16.5" x14ac:dyDescent="0.3">
      <c r="A1855" s="14"/>
      <c r="B1855" s="13"/>
      <c r="C1855" s="23"/>
      <c r="D1855" s="21"/>
      <c r="E1855" s="24"/>
      <c r="F1855" s="19"/>
      <c r="G1855" s="19"/>
      <c r="H1855" s="19"/>
      <c r="I1855" s="20"/>
      <c r="P1855" s="35" t="str">
        <f t="array" ref="P1855">IF(ISERROR(SMALL(IF(($E$5:$E$2000&lt;&gt;0)*($A$5:$A$2000&lt;&gt;""),$A$5:$A$2000),ROW()-1)),"",INDEX($C$5:$C$2000,MATCH(SMALL(IF(($E$5:$E$2000&lt;&gt;0)*($A$5:$A$2000&lt;&gt;""),$A$5:$A$2000),ROW()-1),$A$5:$A$2000,0)))</f>
        <v/>
      </c>
    </row>
    <row r="1856" spans="1:16" ht="16.5" x14ac:dyDescent="0.3">
      <c r="A1856" s="14"/>
      <c r="B1856" s="13"/>
      <c r="C1856" s="23"/>
      <c r="D1856" s="21"/>
      <c r="E1856" s="24"/>
      <c r="F1856" s="19"/>
      <c r="G1856" s="19"/>
      <c r="H1856" s="19"/>
      <c r="I1856" s="20"/>
      <c r="P1856" s="35" t="str">
        <f t="array" ref="P1856">IF(ISERROR(SMALL(IF(($E$5:$E$2000&lt;&gt;0)*($A$5:$A$2000&lt;&gt;""),$A$5:$A$2000),ROW()-1)),"",INDEX($C$5:$C$2000,MATCH(SMALL(IF(($E$5:$E$2000&lt;&gt;0)*($A$5:$A$2000&lt;&gt;""),$A$5:$A$2000),ROW()-1),$A$5:$A$2000,0)))</f>
        <v/>
      </c>
    </row>
    <row r="1857" spans="1:16" ht="16.5" x14ac:dyDescent="0.3">
      <c r="A1857" s="14"/>
      <c r="B1857" s="13"/>
      <c r="C1857" s="23"/>
      <c r="D1857" s="21"/>
      <c r="E1857" s="24"/>
      <c r="F1857" s="19"/>
      <c r="G1857" s="19"/>
      <c r="H1857" s="19"/>
      <c r="I1857" s="20"/>
      <c r="P1857" s="35" t="str">
        <f t="array" ref="P1857">IF(ISERROR(SMALL(IF(($E$5:$E$2000&lt;&gt;0)*($A$5:$A$2000&lt;&gt;""),$A$5:$A$2000),ROW()-1)),"",INDEX($C$5:$C$2000,MATCH(SMALL(IF(($E$5:$E$2000&lt;&gt;0)*($A$5:$A$2000&lt;&gt;""),$A$5:$A$2000),ROW()-1),$A$5:$A$2000,0)))</f>
        <v/>
      </c>
    </row>
    <row r="1858" spans="1:16" ht="16.5" x14ac:dyDescent="0.3">
      <c r="A1858" s="14"/>
      <c r="B1858" s="13"/>
      <c r="C1858" s="23"/>
      <c r="D1858" s="21"/>
      <c r="E1858" s="24"/>
      <c r="F1858" s="19"/>
      <c r="G1858" s="19"/>
      <c r="H1858" s="19"/>
      <c r="I1858" s="20"/>
      <c r="P1858" s="35" t="str">
        <f t="array" ref="P1858">IF(ISERROR(SMALL(IF(($E$5:$E$2000&lt;&gt;0)*($A$5:$A$2000&lt;&gt;""),$A$5:$A$2000),ROW()-1)),"",INDEX($C$5:$C$2000,MATCH(SMALL(IF(($E$5:$E$2000&lt;&gt;0)*($A$5:$A$2000&lt;&gt;""),$A$5:$A$2000),ROW()-1),$A$5:$A$2000,0)))</f>
        <v/>
      </c>
    </row>
    <row r="1859" spans="1:16" ht="16.5" x14ac:dyDescent="0.3">
      <c r="A1859" s="14"/>
      <c r="B1859" s="13"/>
      <c r="C1859" s="23"/>
      <c r="D1859" s="21"/>
      <c r="E1859" s="24"/>
      <c r="F1859" s="19"/>
      <c r="G1859" s="19"/>
      <c r="H1859" s="19"/>
      <c r="I1859" s="20"/>
      <c r="P1859" s="35" t="str">
        <f t="array" ref="P1859">IF(ISERROR(SMALL(IF(($E$5:$E$2000&lt;&gt;0)*($A$5:$A$2000&lt;&gt;""),$A$5:$A$2000),ROW()-1)),"",INDEX($C$5:$C$2000,MATCH(SMALL(IF(($E$5:$E$2000&lt;&gt;0)*($A$5:$A$2000&lt;&gt;""),$A$5:$A$2000),ROW()-1),$A$5:$A$2000,0)))</f>
        <v/>
      </c>
    </row>
    <row r="1860" spans="1:16" ht="16.5" x14ac:dyDescent="0.3">
      <c r="A1860" s="14"/>
      <c r="B1860" s="13"/>
      <c r="C1860" s="23"/>
      <c r="D1860" s="21"/>
      <c r="E1860" s="24"/>
      <c r="F1860" s="19"/>
      <c r="G1860" s="19"/>
      <c r="H1860" s="19"/>
      <c r="I1860" s="20"/>
      <c r="P1860" s="35" t="str">
        <f t="array" ref="P1860">IF(ISERROR(SMALL(IF(($E$5:$E$2000&lt;&gt;0)*($A$5:$A$2000&lt;&gt;""),$A$5:$A$2000),ROW()-1)),"",INDEX($C$5:$C$2000,MATCH(SMALL(IF(($E$5:$E$2000&lt;&gt;0)*($A$5:$A$2000&lt;&gt;""),$A$5:$A$2000),ROW()-1),$A$5:$A$2000,0)))</f>
        <v/>
      </c>
    </row>
    <row r="1861" spans="1:16" ht="16.5" x14ac:dyDescent="0.3">
      <c r="A1861" s="14"/>
      <c r="B1861" s="13"/>
      <c r="C1861" s="23"/>
      <c r="D1861" s="21"/>
      <c r="E1861" s="24"/>
      <c r="F1861" s="19"/>
      <c r="G1861" s="19"/>
      <c r="H1861" s="19"/>
      <c r="I1861" s="20"/>
      <c r="P1861" s="35" t="str">
        <f t="array" ref="P1861">IF(ISERROR(SMALL(IF(($E$5:$E$2000&lt;&gt;0)*($A$5:$A$2000&lt;&gt;""),$A$5:$A$2000),ROW()-1)),"",INDEX($C$5:$C$2000,MATCH(SMALL(IF(($E$5:$E$2000&lt;&gt;0)*($A$5:$A$2000&lt;&gt;""),$A$5:$A$2000),ROW()-1),$A$5:$A$2000,0)))</f>
        <v/>
      </c>
    </row>
    <row r="1862" spans="1:16" ht="16.5" x14ac:dyDescent="0.3">
      <c r="A1862" s="14"/>
      <c r="B1862" s="13"/>
      <c r="C1862" s="23"/>
      <c r="D1862" s="21"/>
      <c r="E1862" s="24"/>
      <c r="F1862" s="19"/>
      <c r="G1862" s="19"/>
      <c r="H1862" s="19"/>
      <c r="I1862" s="20"/>
      <c r="P1862" s="35" t="str">
        <f t="array" ref="P1862">IF(ISERROR(SMALL(IF(($E$5:$E$2000&lt;&gt;0)*($A$5:$A$2000&lt;&gt;""),$A$5:$A$2000),ROW()-1)),"",INDEX($C$5:$C$2000,MATCH(SMALL(IF(($E$5:$E$2000&lt;&gt;0)*($A$5:$A$2000&lt;&gt;""),$A$5:$A$2000),ROW()-1),$A$5:$A$2000,0)))</f>
        <v/>
      </c>
    </row>
    <row r="1863" spans="1:16" ht="16.5" x14ac:dyDescent="0.3">
      <c r="A1863" s="14"/>
      <c r="B1863" s="13"/>
      <c r="C1863" s="23"/>
      <c r="D1863" s="21"/>
      <c r="E1863" s="24"/>
      <c r="F1863" s="19"/>
      <c r="G1863" s="19"/>
      <c r="H1863" s="19"/>
      <c r="I1863" s="20"/>
      <c r="P1863" s="35" t="str">
        <f t="array" ref="P1863">IF(ISERROR(SMALL(IF(($E$5:$E$2000&lt;&gt;0)*($A$5:$A$2000&lt;&gt;""),$A$5:$A$2000),ROW()-1)),"",INDEX($C$5:$C$2000,MATCH(SMALL(IF(($E$5:$E$2000&lt;&gt;0)*($A$5:$A$2000&lt;&gt;""),$A$5:$A$2000),ROW()-1),$A$5:$A$2000,0)))</f>
        <v/>
      </c>
    </row>
    <row r="1864" spans="1:16" ht="16.5" x14ac:dyDescent="0.3">
      <c r="A1864" s="14"/>
      <c r="B1864" s="13"/>
      <c r="C1864" s="23"/>
      <c r="D1864" s="21"/>
      <c r="E1864" s="24"/>
      <c r="F1864" s="19"/>
      <c r="G1864" s="19"/>
      <c r="H1864" s="19"/>
      <c r="I1864" s="20"/>
      <c r="P1864" s="35" t="str">
        <f t="array" ref="P1864">IF(ISERROR(SMALL(IF(($E$5:$E$2000&lt;&gt;0)*($A$5:$A$2000&lt;&gt;""),$A$5:$A$2000),ROW()-1)),"",INDEX($C$5:$C$2000,MATCH(SMALL(IF(($E$5:$E$2000&lt;&gt;0)*($A$5:$A$2000&lt;&gt;""),$A$5:$A$2000),ROW()-1),$A$5:$A$2000,0)))</f>
        <v/>
      </c>
    </row>
    <row r="1865" spans="1:16" ht="16.5" x14ac:dyDescent="0.3">
      <c r="A1865" s="14"/>
      <c r="B1865" s="13"/>
      <c r="C1865" s="23"/>
      <c r="D1865" s="21"/>
      <c r="E1865" s="24"/>
      <c r="F1865" s="19"/>
      <c r="G1865" s="19"/>
      <c r="H1865" s="19"/>
      <c r="I1865" s="20"/>
      <c r="P1865" s="35" t="str">
        <f t="array" ref="P1865">IF(ISERROR(SMALL(IF(($E$5:$E$2000&lt;&gt;0)*($A$5:$A$2000&lt;&gt;""),$A$5:$A$2000),ROW()-1)),"",INDEX($C$5:$C$2000,MATCH(SMALL(IF(($E$5:$E$2000&lt;&gt;0)*($A$5:$A$2000&lt;&gt;""),$A$5:$A$2000),ROW()-1),$A$5:$A$2000,0)))</f>
        <v/>
      </c>
    </row>
    <row r="1866" spans="1:16" ht="16.5" x14ac:dyDescent="0.3">
      <c r="A1866" s="14"/>
      <c r="B1866" s="13"/>
      <c r="C1866" s="23"/>
      <c r="D1866" s="21"/>
      <c r="E1866" s="24"/>
      <c r="F1866" s="19"/>
      <c r="G1866" s="19"/>
      <c r="H1866" s="19"/>
      <c r="I1866" s="20"/>
      <c r="P1866" s="35" t="str">
        <f t="array" ref="P1866">IF(ISERROR(SMALL(IF(($E$5:$E$2000&lt;&gt;0)*($A$5:$A$2000&lt;&gt;""),$A$5:$A$2000),ROW()-1)),"",INDEX($C$5:$C$2000,MATCH(SMALL(IF(($E$5:$E$2000&lt;&gt;0)*($A$5:$A$2000&lt;&gt;""),$A$5:$A$2000),ROW()-1),$A$5:$A$2000,0)))</f>
        <v/>
      </c>
    </row>
    <row r="1867" spans="1:16" ht="16.5" x14ac:dyDescent="0.3">
      <c r="A1867" s="14"/>
      <c r="B1867" s="13"/>
      <c r="C1867" s="23"/>
      <c r="D1867" s="21"/>
      <c r="E1867" s="24"/>
      <c r="F1867" s="19"/>
      <c r="G1867" s="19"/>
      <c r="H1867" s="19"/>
      <c r="I1867" s="20"/>
      <c r="P1867" s="35" t="str">
        <f t="array" ref="P1867">IF(ISERROR(SMALL(IF(($E$5:$E$2000&lt;&gt;0)*($A$5:$A$2000&lt;&gt;""),$A$5:$A$2000),ROW()-1)),"",INDEX($C$5:$C$2000,MATCH(SMALL(IF(($E$5:$E$2000&lt;&gt;0)*($A$5:$A$2000&lt;&gt;""),$A$5:$A$2000),ROW()-1),$A$5:$A$2000,0)))</f>
        <v/>
      </c>
    </row>
    <row r="1868" spans="1:16" ht="16.5" x14ac:dyDescent="0.3">
      <c r="A1868" s="14"/>
      <c r="B1868" s="13"/>
      <c r="C1868" s="23"/>
      <c r="D1868" s="21"/>
      <c r="E1868" s="24"/>
      <c r="F1868" s="19"/>
      <c r="G1868" s="19"/>
      <c r="H1868" s="19"/>
      <c r="I1868" s="20"/>
      <c r="P1868" s="35" t="str">
        <f t="array" ref="P1868">IF(ISERROR(SMALL(IF(($E$5:$E$2000&lt;&gt;0)*($A$5:$A$2000&lt;&gt;""),$A$5:$A$2000),ROW()-1)),"",INDEX($C$5:$C$2000,MATCH(SMALL(IF(($E$5:$E$2000&lt;&gt;0)*($A$5:$A$2000&lt;&gt;""),$A$5:$A$2000),ROW()-1),$A$5:$A$2000,0)))</f>
        <v/>
      </c>
    </row>
    <row r="1869" spans="1:16" ht="16.5" x14ac:dyDescent="0.3">
      <c r="A1869" s="14"/>
      <c r="B1869" s="13"/>
      <c r="C1869" s="23"/>
      <c r="D1869" s="21"/>
      <c r="E1869" s="24"/>
      <c r="F1869" s="19"/>
      <c r="G1869" s="19"/>
      <c r="H1869" s="19"/>
      <c r="I1869" s="20"/>
      <c r="P1869" s="35" t="str">
        <f t="array" ref="P1869">IF(ISERROR(SMALL(IF(($E$5:$E$2000&lt;&gt;0)*($A$5:$A$2000&lt;&gt;""),$A$5:$A$2000),ROW()-1)),"",INDEX($C$5:$C$2000,MATCH(SMALL(IF(($E$5:$E$2000&lt;&gt;0)*($A$5:$A$2000&lt;&gt;""),$A$5:$A$2000),ROW()-1),$A$5:$A$2000,0)))</f>
        <v/>
      </c>
    </row>
    <row r="1870" spans="1:16" ht="16.5" x14ac:dyDescent="0.3">
      <c r="A1870" s="14"/>
      <c r="B1870" s="13"/>
      <c r="C1870" s="23"/>
      <c r="D1870" s="21"/>
      <c r="E1870" s="24"/>
      <c r="F1870" s="19"/>
      <c r="G1870" s="19"/>
      <c r="H1870" s="19"/>
      <c r="I1870" s="20"/>
      <c r="P1870" s="35" t="str">
        <f t="array" ref="P1870">IF(ISERROR(SMALL(IF(($E$5:$E$2000&lt;&gt;0)*($A$5:$A$2000&lt;&gt;""),$A$5:$A$2000),ROW()-1)),"",INDEX($C$5:$C$2000,MATCH(SMALL(IF(($E$5:$E$2000&lt;&gt;0)*($A$5:$A$2000&lt;&gt;""),$A$5:$A$2000),ROW()-1),$A$5:$A$2000,0)))</f>
        <v/>
      </c>
    </row>
    <row r="1871" spans="1:16" ht="16.5" x14ac:dyDescent="0.3">
      <c r="A1871" s="14"/>
      <c r="B1871" s="13"/>
      <c r="C1871" s="23"/>
      <c r="D1871" s="21"/>
      <c r="E1871" s="24"/>
      <c r="F1871" s="19"/>
      <c r="G1871" s="19"/>
      <c r="H1871" s="19"/>
      <c r="I1871" s="20"/>
      <c r="P1871" s="35" t="str">
        <f t="array" ref="P1871">IF(ISERROR(SMALL(IF(($E$5:$E$2000&lt;&gt;0)*($A$5:$A$2000&lt;&gt;""),$A$5:$A$2000),ROW()-1)),"",INDEX($C$5:$C$2000,MATCH(SMALL(IF(($E$5:$E$2000&lt;&gt;0)*($A$5:$A$2000&lt;&gt;""),$A$5:$A$2000),ROW()-1),$A$5:$A$2000,0)))</f>
        <v/>
      </c>
    </row>
    <row r="1872" spans="1:16" ht="16.5" x14ac:dyDescent="0.3">
      <c r="A1872" s="14"/>
      <c r="B1872" s="13"/>
      <c r="C1872" s="23"/>
      <c r="D1872" s="21"/>
      <c r="E1872" s="24"/>
      <c r="F1872" s="19"/>
      <c r="G1872" s="19"/>
      <c r="H1872" s="19"/>
      <c r="I1872" s="20"/>
      <c r="P1872" s="35" t="str">
        <f t="array" ref="P1872">IF(ISERROR(SMALL(IF(($E$5:$E$2000&lt;&gt;0)*($A$5:$A$2000&lt;&gt;""),$A$5:$A$2000),ROW()-1)),"",INDEX($C$5:$C$2000,MATCH(SMALL(IF(($E$5:$E$2000&lt;&gt;0)*($A$5:$A$2000&lt;&gt;""),$A$5:$A$2000),ROW()-1),$A$5:$A$2000,0)))</f>
        <v/>
      </c>
    </row>
    <row r="1873" spans="1:16" ht="16.5" x14ac:dyDescent="0.3">
      <c r="A1873" s="14"/>
      <c r="B1873" s="13"/>
      <c r="C1873" s="23"/>
      <c r="D1873" s="21"/>
      <c r="E1873" s="24"/>
      <c r="F1873" s="19"/>
      <c r="G1873" s="19"/>
      <c r="H1873" s="19"/>
      <c r="I1873" s="20"/>
      <c r="P1873" s="35" t="str">
        <f t="array" ref="P1873">IF(ISERROR(SMALL(IF(($E$5:$E$2000&lt;&gt;0)*($A$5:$A$2000&lt;&gt;""),$A$5:$A$2000),ROW()-1)),"",INDEX($C$5:$C$2000,MATCH(SMALL(IF(($E$5:$E$2000&lt;&gt;0)*($A$5:$A$2000&lt;&gt;""),$A$5:$A$2000),ROW()-1),$A$5:$A$2000,0)))</f>
        <v/>
      </c>
    </row>
    <row r="1874" spans="1:16" ht="16.5" x14ac:dyDescent="0.3">
      <c r="A1874" s="14"/>
      <c r="B1874" s="13"/>
      <c r="C1874" s="23"/>
      <c r="D1874" s="21"/>
      <c r="E1874" s="24"/>
      <c r="F1874" s="19"/>
      <c r="G1874" s="19"/>
      <c r="H1874" s="19"/>
      <c r="I1874" s="20"/>
      <c r="P1874" s="35" t="str">
        <f t="array" ref="P1874">IF(ISERROR(SMALL(IF(($E$5:$E$2000&lt;&gt;0)*($A$5:$A$2000&lt;&gt;""),$A$5:$A$2000),ROW()-1)),"",INDEX($C$5:$C$2000,MATCH(SMALL(IF(($E$5:$E$2000&lt;&gt;0)*($A$5:$A$2000&lt;&gt;""),$A$5:$A$2000),ROW()-1),$A$5:$A$2000,0)))</f>
        <v/>
      </c>
    </row>
    <row r="1875" spans="1:16" ht="16.5" x14ac:dyDescent="0.3">
      <c r="A1875" s="14"/>
      <c r="B1875" s="13"/>
      <c r="C1875" s="23"/>
      <c r="D1875" s="21"/>
      <c r="E1875" s="24"/>
      <c r="F1875" s="19"/>
      <c r="G1875" s="19"/>
      <c r="H1875" s="19"/>
      <c r="I1875" s="20"/>
      <c r="P1875" s="35" t="str">
        <f t="array" ref="P1875">IF(ISERROR(SMALL(IF(($E$5:$E$2000&lt;&gt;0)*($A$5:$A$2000&lt;&gt;""),$A$5:$A$2000),ROW()-1)),"",INDEX($C$5:$C$2000,MATCH(SMALL(IF(($E$5:$E$2000&lt;&gt;0)*($A$5:$A$2000&lt;&gt;""),$A$5:$A$2000),ROW()-1),$A$5:$A$2000,0)))</f>
        <v/>
      </c>
    </row>
    <row r="1876" spans="1:16" ht="16.5" x14ac:dyDescent="0.3">
      <c r="A1876" s="14"/>
      <c r="B1876" s="13"/>
      <c r="C1876" s="23"/>
      <c r="D1876" s="21"/>
      <c r="E1876" s="24"/>
      <c r="F1876" s="19"/>
      <c r="G1876" s="19"/>
      <c r="H1876" s="19"/>
      <c r="I1876" s="20"/>
      <c r="P1876" s="35" t="str">
        <f t="array" ref="P1876">IF(ISERROR(SMALL(IF(($E$5:$E$2000&lt;&gt;0)*($A$5:$A$2000&lt;&gt;""),$A$5:$A$2000),ROW()-1)),"",INDEX($C$5:$C$2000,MATCH(SMALL(IF(($E$5:$E$2000&lt;&gt;0)*($A$5:$A$2000&lt;&gt;""),$A$5:$A$2000),ROW()-1),$A$5:$A$2000,0)))</f>
        <v/>
      </c>
    </row>
    <row r="1877" spans="1:16" ht="16.5" x14ac:dyDescent="0.3">
      <c r="A1877" s="14"/>
      <c r="B1877" s="13"/>
      <c r="C1877" s="23"/>
      <c r="D1877" s="21"/>
      <c r="E1877" s="24"/>
      <c r="F1877" s="19"/>
      <c r="G1877" s="19"/>
      <c r="H1877" s="19"/>
      <c r="I1877" s="20"/>
      <c r="P1877" s="35" t="str">
        <f t="array" ref="P1877">IF(ISERROR(SMALL(IF(($E$5:$E$2000&lt;&gt;0)*($A$5:$A$2000&lt;&gt;""),$A$5:$A$2000),ROW()-1)),"",INDEX($C$5:$C$2000,MATCH(SMALL(IF(($E$5:$E$2000&lt;&gt;0)*($A$5:$A$2000&lt;&gt;""),$A$5:$A$2000),ROW()-1),$A$5:$A$2000,0)))</f>
        <v/>
      </c>
    </row>
    <row r="1878" spans="1:16" ht="16.5" x14ac:dyDescent="0.3">
      <c r="A1878" s="14"/>
      <c r="B1878" s="13"/>
      <c r="C1878" s="23"/>
      <c r="D1878" s="21"/>
      <c r="E1878" s="24"/>
      <c r="F1878" s="19"/>
      <c r="G1878" s="19"/>
      <c r="H1878" s="19"/>
      <c r="I1878" s="20"/>
      <c r="P1878" s="35" t="str">
        <f t="array" ref="P1878">IF(ISERROR(SMALL(IF(($E$5:$E$2000&lt;&gt;0)*($A$5:$A$2000&lt;&gt;""),$A$5:$A$2000),ROW()-1)),"",INDEX($C$5:$C$2000,MATCH(SMALL(IF(($E$5:$E$2000&lt;&gt;0)*($A$5:$A$2000&lt;&gt;""),$A$5:$A$2000),ROW()-1),$A$5:$A$2000,0)))</f>
        <v/>
      </c>
    </row>
    <row r="1879" spans="1:16" ht="16.5" x14ac:dyDescent="0.3">
      <c r="A1879" s="14"/>
      <c r="B1879" s="13"/>
      <c r="C1879" s="23"/>
      <c r="D1879" s="21"/>
      <c r="E1879" s="24"/>
      <c r="F1879" s="19"/>
      <c r="G1879" s="19"/>
      <c r="H1879" s="19"/>
      <c r="I1879" s="20"/>
      <c r="P1879" s="35" t="str">
        <f t="array" ref="P1879">IF(ISERROR(SMALL(IF(($E$5:$E$2000&lt;&gt;0)*($A$5:$A$2000&lt;&gt;""),$A$5:$A$2000),ROW()-1)),"",INDEX($C$5:$C$2000,MATCH(SMALL(IF(($E$5:$E$2000&lt;&gt;0)*($A$5:$A$2000&lt;&gt;""),$A$5:$A$2000),ROW()-1),$A$5:$A$2000,0)))</f>
        <v/>
      </c>
    </row>
    <row r="1880" spans="1:16" ht="16.5" x14ac:dyDescent="0.3">
      <c r="A1880" s="14"/>
      <c r="B1880" s="13"/>
      <c r="C1880" s="23"/>
      <c r="D1880" s="21"/>
      <c r="E1880" s="24"/>
      <c r="F1880" s="19"/>
      <c r="G1880" s="19"/>
      <c r="H1880" s="19"/>
      <c r="I1880" s="20"/>
      <c r="P1880" s="35" t="str">
        <f t="array" ref="P1880">IF(ISERROR(SMALL(IF(($E$5:$E$2000&lt;&gt;0)*($A$5:$A$2000&lt;&gt;""),$A$5:$A$2000),ROW()-1)),"",INDEX($C$5:$C$2000,MATCH(SMALL(IF(($E$5:$E$2000&lt;&gt;0)*($A$5:$A$2000&lt;&gt;""),$A$5:$A$2000),ROW()-1),$A$5:$A$2000,0)))</f>
        <v/>
      </c>
    </row>
    <row r="1881" spans="1:16" ht="16.5" x14ac:dyDescent="0.3">
      <c r="A1881" s="14"/>
      <c r="B1881" s="13"/>
      <c r="C1881" s="23"/>
      <c r="D1881" s="21"/>
      <c r="E1881" s="24"/>
      <c r="F1881" s="19"/>
      <c r="G1881" s="19"/>
      <c r="H1881" s="19"/>
      <c r="I1881" s="20"/>
      <c r="P1881" s="35" t="str">
        <f t="array" ref="P1881">IF(ISERROR(SMALL(IF(($E$5:$E$2000&lt;&gt;0)*($A$5:$A$2000&lt;&gt;""),$A$5:$A$2000),ROW()-1)),"",INDEX($C$5:$C$2000,MATCH(SMALL(IF(($E$5:$E$2000&lt;&gt;0)*($A$5:$A$2000&lt;&gt;""),$A$5:$A$2000),ROW()-1),$A$5:$A$2000,0)))</f>
        <v/>
      </c>
    </row>
    <row r="1882" spans="1:16" ht="16.5" x14ac:dyDescent="0.3">
      <c r="A1882" s="14"/>
      <c r="B1882" s="13"/>
      <c r="C1882" s="23"/>
      <c r="D1882" s="21"/>
      <c r="E1882" s="24"/>
      <c r="F1882" s="19"/>
      <c r="G1882" s="19"/>
      <c r="H1882" s="19"/>
      <c r="I1882" s="20"/>
      <c r="P1882" s="35" t="str">
        <f t="array" ref="P1882">IF(ISERROR(SMALL(IF(($E$5:$E$2000&lt;&gt;0)*($A$5:$A$2000&lt;&gt;""),$A$5:$A$2000),ROW()-1)),"",INDEX($C$5:$C$2000,MATCH(SMALL(IF(($E$5:$E$2000&lt;&gt;0)*($A$5:$A$2000&lt;&gt;""),$A$5:$A$2000),ROW()-1),$A$5:$A$2000,0)))</f>
        <v/>
      </c>
    </row>
    <row r="1883" spans="1:16" ht="16.5" x14ac:dyDescent="0.3">
      <c r="A1883" s="14"/>
      <c r="B1883" s="13"/>
      <c r="C1883" s="23"/>
      <c r="D1883" s="21"/>
      <c r="E1883" s="24"/>
      <c r="F1883" s="19"/>
      <c r="G1883" s="19"/>
      <c r="H1883" s="19"/>
      <c r="I1883" s="20"/>
      <c r="P1883" s="35" t="str">
        <f t="array" ref="P1883">IF(ISERROR(SMALL(IF(($E$5:$E$2000&lt;&gt;0)*($A$5:$A$2000&lt;&gt;""),$A$5:$A$2000),ROW()-1)),"",INDEX($C$5:$C$2000,MATCH(SMALL(IF(($E$5:$E$2000&lt;&gt;0)*($A$5:$A$2000&lt;&gt;""),$A$5:$A$2000),ROW()-1),$A$5:$A$2000,0)))</f>
        <v/>
      </c>
    </row>
    <row r="1884" spans="1:16" ht="16.5" x14ac:dyDescent="0.3">
      <c r="A1884" s="14"/>
      <c r="B1884" s="13"/>
      <c r="C1884" s="23"/>
      <c r="D1884" s="21"/>
      <c r="E1884" s="24"/>
      <c r="F1884" s="19"/>
      <c r="G1884" s="19"/>
      <c r="H1884" s="19"/>
      <c r="I1884" s="20"/>
      <c r="P1884" s="35" t="str">
        <f t="array" ref="P1884">IF(ISERROR(SMALL(IF(($E$5:$E$2000&lt;&gt;0)*($A$5:$A$2000&lt;&gt;""),$A$5:$A$2000),ROW()-1)),"",INDEX($C$5:$C$2000,MATCH(SMALL(IF(($E$5:$E$2000&lt;&gt;0)*($A$5:$A$2000&lt;&gt;""),$A$5:$A$2000),ROW()-1),$A$5:$A$2000,0)))</f>
        <v/>
      </c>
    </row>
    <row r="1885" spans="1:16" ht="16.5" x14ac:dyDescent="0.3">
      <c r="A1885" s="14"/>
      <c r="B1885" s="13"/>
      <c r="C1885" s="23"/>
      <c r="D1885" s="21"/>
      <c r="E1885" s="24"/>
      <c r="F1885" s="19"/>
      <c r="G1885" s="19"/>
      <c r="H1885" s="19"/>
      <c r="I1885" s="20"/>
      <c r="P1885" s="35" t="str">
        <f t="array" ref="P1885">IF(ISERROR(SMALL(IF(($E$5:$E$2000&lt;&gt;0)*($A$5:$A$2000&lt;&gt;""),$A$5:$A$2000),ROW()-1)),"",INDEX($C$5:$C$2000,MATCH(SMALL(IF(($E$5:$E$2000&lt;&gt;0)*($A$5:$A$2000&lt;&gt;""),$A$5:$A$2000),ROW()-1),$A$5:$A$2000,0)))</f>
        <v/>
      </c>
    </row>
    <row r="1886" spans="1:16" ht="16.5" x14ac:dyDescent="0.3">
      <c r="A1886" s="14"/>
      <c r="B1886" s="13"/>
      <c r="C1886" s="23"/>
      <c r="D1886" s="21"/>
      <c r="E1886" s="24"/>
      <c r="F1886" s="19"/>
      <c r="G1886" s="19"/>
      <c r="H1886" s="19"/>
      <c r="I1886" s="20"/>
      <c r="P1886" s="35" t="str">
        <f t="array" ref="P1886">IF(ISERROR(SMALL(IF(($E$5:$E$2000&lt;&gt;0)*($A$5:$A$2000&lt;&gt;""),$A$5:$A$2000),ROW()-1)),"",INDEX($C$5:$C$2000,MATCH(SMALL(IF(($E$5:$E$2000&lt;&gt;0)*($A$5:$A$2000&lt;&gt;""),$A$5:$A$2000),ROW()-1),$A$5:$A$2000,0)))</f>
        <v/>
      </c>
    </row>
    <row r="1887" spans="1:16" ht="16.5" x14ac:dyDescent="0.3">
      <c r="A1887" s="14"/>
      <c r="B1887" s="13"/>
      <c r="C1887" s="23"/>
      <c r="D1887" s="21"/>
      <c r="E1887" s="24"/>
      <c r="F1887" s="19"/>
      <c r="G1887" s="19"/>
      <c r="H1887" s="19"/>
      <c r="I1887" s="20"/>
      <c r="P1887" s="35" t="str">
        <f t="array" ref="P1887">IF(ISERROR(SMALL(IF(($E$5:$E$2000&lt;&gt;0)*($A$5:$A$2000&lt;&gt;""),$A$5:$A$2000),ROW()-1)),"",INDEX($C$5:$C$2000,MATCH(SMALL(IF(($E$5:$E$2000&lt;&gt;0)*($A$5:$A$2000&lt;&gt;""),$A$5:$A$2000),ROW()-1),$A$5:$A$2000,0)))</f>
        <v/>
      </c>
    </row>
    <row r="1888" spans="1:16" ht="16.5" x14ac:dyDescent="0.3">
      <c r="A1888" s="14"/>
      <c r="B1888" s="13"/>
      <c r="C1888" s="23"/>
      <c r="D1888" s="21"/>
      <c r="E1888" s="24"/>
      <c r="F1888" s="19"/>
      <c r="G1888" s="19"/>
      <c r="H1888" s="19"/>
      <c r="I1888" s="20"/>
      <c r="P1888" s="35" t="str">
        <f t="array" ref="P1888">IF(ISERROR(SMALL(IF(($E$5:$E$2000&lt;&gt;0)*($A$5:$A$2000&lt;&gt;""),$A$5:$A$2000),ROW()-1)),"",INDEX($C$5:$C$2000,MATCH(SMALL(IF(($E$5:$E$2000&lt;&gt;0)*($A$5:$A$2000&lt;&gt;""),$A$5:$A$2000),ROW()-1),$A$5:$A$2000,0)))</f>
        <v/>
      </c>
    </row>
    <row r="1889" spans="1:16" ht="16.5" x14ac:dyDescent="0.3">
      <c r="A1889" s="14"/>
      <c r="B1889" s="13"/>
      <c r="C1889" s="23"/>
      <c r="D1889" s="21"/>
      <c r="E1889" s="24"/>
      <c r="F1889" s="19"/>
      <c r="G1889" s="19"/>
      <c r="H1889" s="19"/>
      <c r="I1889" s="20"/>
      <c r="P1889" s="35" t="str">
        <f t="array" ref="P1889">IF(ISERROR(SMALL(IF(($E$5:$E$2000&lt;&gt;0)*($A$5:$A$2000&lt;&gt;""),$A$5:$A$2000),ROW()-1)),"",INDEX($C$5:$C$2000,MATCH(SMALL(IF(($E$5:$E$2000&lt;&gt;0)*($A$5:$A$2000&lt;&gt;""),$A$5:$A$2000),ROW()-1),$A$5:$A$2000,0)))</f>
        <v/>
      </c>
    </row>
    <row r="1890" spans="1:16" ht="16.5" x14ac:dyDescent="0.3">
      <c r="A1890" s="14"/>
      <c r="B1890" s="13"/>
      <c r="C1890" s="23"/>
      <c r="D1890" s="21"/>
      <c r="E1890" s="24"/>
      <c r="F1890" s="19"/>
      <c r="G1890" s="19"/>
      <c r="H1890" s="19"/>
      <c r="I1890" s="20"/>
      <c r="P1890" s="35" t="str">
        <f t="array" ref="P1890">IF(ISERROR(SMALL(IF(($E$5:$E$2000&lt;&gt;0)*($A$5:$A$2000&lt;&gt;""),$A$5:$A$2000),ROW()-1)),"",INDEX($C$5:$C$2000,MATCH(SMALL(IF(($E$5:$E$2000&lt;&gt;0)*($A$5:$A$2000&lt;&gt;""),$A$5:$A$2000),ROW()-1),$A$5:$A$2000,0)))</f>
        <v/>
      </c>
    </row>
    <row r="1891" spans="1:16" ht="16.5" x14ac:dyDescent="0.3">
      <c r="A1891" s="14"/>
      <c r="B1891" s="13"/>
      <c r="C1891" s="23"/>
      <c r="D1891" s="21"/>
      <c r="E1891" s="24"/>
      <c r="F1891" s="19"/>
      <c r="G1891" s="19"/>
      <c r="H1891" s="19"/>
      <c r="I1891" s="20"/>
      <c r="P1891" s="35" t="str">
        <f t="array" ref="P1891">IF(ISERROR(SMALL(IF(($E$5:$E$2000&lt;&gt;0)*($A$5:$A$2000&lt;&gt;""),$A$5:$A$2000),ROW()-1)),"",INDEX($C$5:$C$2000,MATCH(SMALL(IF(($E$5:$E$2000&lt;&gt;0)*($A$5:$A$2000&lt;&gt;""),$A$5:$A$2000),ROW()-1),$A$5:$A$2000,0)))</f>
        <v/>
      </c>
    </row>
    <row r="1892" spans="1:16" ht="16.5" x14ac:dyDescent="0.3">
      <c r="A1892" s="14"/>
      <c r="B1892" s="13"/>
      <c r="C1892" s="23"/>
      <c r="D1892" s="21"/>
      <c r="E1892" s="24"/>
      <c r="F1892" s="19"/>
      <c r="G1892" s="19"/>
      <c r="H1892" s="19"/>
      <c r="I1892" s="20"/>
      <c r="P1892" s="35" t="str">
        <f t="array" ref="P1892">IF(ISERROR(SMALL(IF(($E$5:$E$2000&lt;&gt;0)*($A$5:$A$2000&lt;&gt;""),$A$5:$A$2000),ROW()-1)),"",INDEX($C$5:$C$2000,MATCH(SMALL(IF(($E$5:$E$2000&lt;&gt;0)*($A$5:$A$2000&lt;&gt;""),$A$5:$A$2000),ROW()-1),$A$5:$A$2000,0)))</f>
        <v/>
      </c>
    </row>
    <row r="1893" spans="1:16" ht="16.5" x14ac:dyDescent="0.3">
      <c r="A1893" s="14"/>
      <c r="B1893" s="13"/>
      <c r="C1893" s="23"/>
      <c r="D1893" s="21"/>
      <c r="E1893" s="24"/>
      <c r="F1893" s="19"/>
      <c r="G1893" s="19"/>
      <c r="H1893" s="19"/>
      <c r="I1893" s="20"/>
      <c r="P1893" s="35" t="str">
        <f t="array" ref="P1893">IF(ISERROR(SMALL(IF(($E$5:$E$2000&lt;&gt;0)*($A$5:$A$2000&lt;&gt;""),$A$5:$A$2000),ROW()-1)),"",INDEX($C$5:$C$2000,MATCH(SMALL(IF(($E$5:$E$2000&lt;&gt;0)*($A$5:$A$2000&lt;&gt;""),$A$5:$A$2000),ROW()-1),$A$5:$A$2000,0)))</f>
        <v/>
      </c>
    </row>
    <row r="1894" spans="1:16" ht="16.5" x14ac:dyDescent="0.3">
      <c r="A1894" s="14"/>
      <c r="B1894" s="13"/>
      <c r="C1894" s="23"/>
      <c r="D1894" s="21"/>
      <c r="E1894" s="24"/>
      <c r="F1894" s="19"/>
      <c r="G1894" s="19"/>
      <c r="H1894" s="19"/>
      <c r="I1894" s="20"/>
      <c r="P1894" s="35" t="str">
        <f t="array" ref="P1894">IF(ISERROR(SMALL(IF(($E$5:$E$2000&lt;&gt;0)*($A$5:$A$2000&lt;&gt;""),$A$5:$A$2000),ROW()-1)),"",INDEX($C$5:$C$2000,MATCH(SMALL(IF(($E$5:$E$2000&lt;&gt;0)*($A$5:$A$2000&lt;&gt;""),$A$5:$A$2000),ROW()-1),$A$5:$A$2000,0)))</f>
        <v/>
      </c>
    </row>
    <row r="1895" spans="1:16" ht="16.5" x14ac:dyDescent="0.3">
      <c r="A1895" s="14"/>
      <c r="B1895" s="13"/>
      <c r="C1895" s="23"/>
      <c r="D1895" s="21"/>
      <c r="E1895" s="24"/>
      <c r="F1895" s="19"/>
      <c r="G1895" s="19"/>
      <c r="H1895" s="19"/>
      <c r="I1895" s="20"/>
      <c r="P1895" s="35" t="str">
        <f t="array" ref="P1895">IF(ISERROR(SMALL(IF(($E$5:$E$2000&lt;&gt;0)*($A$5:$A$2000&lt;&gt;""),$A$5:$A$2000),ROW()-1)),"",INDEX($C$5:$C$2000,MATCH(SMALL(IF(($E$5:$E$2000&lt;&gt;0)*($A$5:$A$2000&lt;&gt;""),$A$5:$A$2000),ROW()-1),$A$5:$A$2000,0)))</f>
        <v/>
      </c>
    </row>
    <row r="1896" spans="1:16" ht="16.5" x14ac:dyDescent="0.3">
      <c r="A1896" s="14"/>
      <c r="B1896" s="13"/>
      <c r="C1896" s="23"/>
      <c r="D1896" s="21"/>
      <c r="E1896" s="24"/>
      <c r="F1896" s="19"/>
      <c r="G1896" s="19"/>
      <c r="H1896" s="19"/>
      <c r="I1896" s="20"/>
      <c r="P1896" s="35" t="str">
        <f t="array" ref="P1896">IF(ISERROR(SMALL(IF(($E$5:$E$2000&lt;&gt;0)*($A$5:$A$2000&lt;&gt;""),$A$5:$A$2000),ROW()-1)),"",INDEX($C$5:$C$2000,MATCH(SMALL(IF(($E$5:$E$2000&lt;&gt;0)*($A$5:$A$2000&lt;&gt;""),$A$5:$A$2000),ROW()-1),$A$5:$A$2000,0)))</f>
        <v/>
      </c>
    </row>
    <row r="1897" spans="1:16" ht="16.5" x14ac:dyDescent="0.3">
      <c r="A1897" s="14"/>
      <c r="B1897" s="13"/>
      <c r="C1897" s="23"/>
      <c r="D1897" s="21"/>
      <c r="E1897" s="24"/>
      <c r="F1897" s="19"/>
      <c r="G1897" s="19"/>
      <c r="H1897" s="19"/>
      <c r="I1897" s="20"/>
      <c r="P1897" s="35" t="str">
        <f t="array" ref="P1897">IF(ISERROR(SMALL(IF(($E$5:$E$2000&lt;&gt;0)*($A$5:$A$2000&lt;&gt;""),$A$5:$A$2000),ROW()-1)),"",INDEX($C$5:$C$2000,MATCH(SMALL(IF(($E$5:$E$2000&lt;&gt;0)*($A$5:$A$2000&lt;&gt;""),$A$5:$A$2000),ROW()-1),$A$5:$A$2000,0)))</f>
        <v/>
      </c>
    </row>
    <row r="1898" spans="1:16" ht="16.5" x14ac:dyDescent="0.3">
      <c r="A1898" s="14"/>
      <c r="B1898" s="13"/>
      <c r="C1898" s="23"/>
      <c r="D1898" s="21"/>
      <c r="E1898" s="24"/>
      <c r="F1898" s="19"/>
      <c r="G1898" s="19"/>
      <c r="H1898" s="19"/>
      <c r="I1898" s="20"/>
      <c r="P1898" s="35" t="str">
        <f t="array" ref="P1898">IF(ISERROR(SMALL(IF(($E$5:$E$2000&lt;&gt;0)*($A$5:$A$2000&lt;&gt;""),$A$5:$A$2000),ROW()-1)),"",INDEX($C$5:$C$2000,MATCH(SMALL(IF(($E$5:$E$2000&lt;&gt;0)*($A$5:$A$2000&lt;&gt;""),$A$5:$A$2000),ROW()-1),$A$5:$A$2000,0)))</f>
        <v/>
      </c>
    </row>
    <row r="1899" spans="1:16" ht="16.5" x14ac:dyDescent="0.3">
      <c r="A1899" s="14"/>
      <c r="B1899" s="13"/>
      <c r="C1899" s="23"/>
      <c r="D1899" s="21"/>
      <c r="E1899" s="24"/>
      <c r="F1899" s="19"/>
      <c r="G1899" s="19"/>
      <c r="H1899" s="19"/>
      <c r="I1899" s="20"/>
      <c r="P1899" s="35" t="str">
        <f t="array" ref="P1899">IF(ISERROR(SMALL(IF(($E$5:$E$2000&lt;&gt;0)*($A$5:$A$2000&lt;&gt;""),$A$5:$A$2000),ROW()-1)),"",INDEX($C$5:$C$2000,MATCH(SMALL(IF(($E$5:$E$2000&lt;&gt;0)*($A$5:$A$2000&lt;&gt;""),$A$5:$A$2000),ROW()-1),$A$5:$A$2000,0)))</f>
        <v/>
      </c>
    </row>
    <row r="1900" spans="1:16" ht="16.5" x14ac:dyDescent="0.3">
      <c r="A1900" s="14"/>
      <c r="B1900" s="13"/>
      <c r="C1900" s="23"/>
      <c r="D1900" s="21"/>
      <c r="E1900" s="24"/>
      <c r="F1900" s="19"/>
      <c r="G1900" s="19"/>
      <c r="H1900" s="19"/>
      <c r="I1900" s="20"/>
      <c r="P1900" s="35" t="str">
        <f t="array" ref="P1900">IF(ISERROR(SMALL(IF(($E$5:$E$2000&lt;&gt;0)*($A$5:$A$2000&lt;&gt;""),$A$5:$A$2000),ROW()-1)),"",INDEX($C$5:$C$2000,MATCH(SMALL(IF(($E$5:$E$2000&lt;&gt;0)*($A$5:$A$2000&lt;&gt;""),$A$5:$A$2000),ROW()-1),$A$5:$A$2000,0)))</f>
        <v/>
      </c>
    </row>
    <row r="1901" spans="1:16" ht="16.5" x14ac:dyDescent="0.3">
      <c r="A1901" s="14"/>
      <c r="B1901" s="13"/>
      <c r="C1901" s="23"/>
      <c r="D1901" s="21"/>
      <c r="E1901" s="24"/>
      <c r="F1901" s="19"/>
      <c r="G1901" s="19"/>
      <c r="H1901" s="19"/>
      <c r="I1901" s="20"/>
      <c r="P1901" s="35" t="str">
        <f t="array" ref="P1901">IF(ISERROR(SMALL(IF(($E$5:$E$2000&lt;&gt;0)*($A$5:$A$2000&lt;&gt;""),$A$5:$A$2000),ROW()-1)),"",INDEX($C$5:$C$2000,MATCH(SMALL(IF(($E$5:$E$2000&lt;&gt;0)*($A$5:$A$2000&lt;&gt;""),$A$5:$A$2000),ROW()-1),$A$5:$A$2000,0)))</f>
        <v/>
      </c>
    </row>
    <row r="1902" spans="1:16" ht="16.5" x14ac:dyDescent="0.3">
      <c r="A1902" s="14"/>
      <c r="B1902" s="13"/>
      <c r="C1902" s="23"/>
      <c r="D1902" s="21"/>
      <c r="E1902" s="24"/>
      <c r="F1902" s="19"/>
      <c r="G1902" s="19"/>
      <c r="H1902" s="19"/>
      <c r="I1902" s="20"/>
      <c r="P1902" s="35" t="str">
        <f t="array" ref="P1902">IF(ISERROR(SMALL(IF(($E$5:$E$2000&lt;&gt;0)*($A$5:$A$2000&lt;&gt;""),$A$5:$A$2000),ROW()-1)),"",INDEX($C$5:$C$2000,MATCH(SMALL(IF(($E$5:$E$2000&lt;&gt;0)*($A$5:$A$2000&lt;&gt;""),$A$5:$A$2000),ROW()-1),$A$5:$A$2000,0)))</f>
        <v/>
      </c>
    </row>
    <row r="1903" spans="1:16" ht="16.5" x14ac:dyDescent="0.3">
      <c r="A1903" s="14"/>
      <c r="B1903" s="13"/>
      <c r="C1903" s="23"/>
      <c r="D1903" s="21"/>
      <c r="E1903" s="24"/>
      <c r="F1903" s="19"/>
      <c r="G1903" s="19"/>
      <c r="H1903" s="19"/>
      <c r="I1903" s="20"/>
      <c r="P1903" s="35" t="str">
        <f t="array" ref="P1903">IF(ISERROR(SMALL(IF(($E$5:$E$2000&lt;&gt;0)*($A$5:$A$2000&lt;&gt;""),$A$5:$A$2000),ROW()-1)),"",INDEX($C$5:$C$2000,MATCH(SMALL(IF(($E$5:$E$2000&lt;&gt;0)*($A$5:$A$2000&lt;&gt;""),$A$5:$A$2000),ROW()-1),$A$5:$A$2000,0)))</f>
        <v/>
      </c>
    </row>
    <row r="1904" spans="1:16" ht="16.5" x14ac:dyDescent="0.3">
      <c r="A1904" s="14"/>
      <c r="B1904" s="13"/>
      <c r="C1904" s="23"/>
      <c r="D1904" s="21"/>
      <c r="E1904" s="24"/>
      <c r="F1904" s="19"/>
      <c r="G1904" s="19"/>
      <c r="H1904" s="19"/>
      <c r="I1904" s="20"/>
      <c r="P1904" s="35" t="str">
        <f t="array" ref="P1904">IF(ISERROR(SMALL(IF(($E$5:$E$2000&lt;&gt;0)*($A$5:$A$2000&lt;&gt;""),$A$5:$A$2000),ROW()-1)),"",INDEX($C$5:$C$2000,MATCH(SMALL(IF(($E$5:$E$2000&lt;&gt;0)*($A$5:$A$2000&lt;&gt;""),$A$5:$A$2000),ROW()-1),$A$5:$A$2000,0)))</f>
        <v/>
      </c>
    </row>
    <row r="1905" spans="1:16" ht="16.5" x14ac:dyDescent="0.3">
      <c r="A1905" s="14"/>
      <c r="B1905" s="13"/>
      <c r="C1905" s="23"/>
      <c r="D1905" s="21"/>
      <c r="E1905" s="24"/>
      <c r="F1905" s="19"/>
      <c r="G1905" s="19"/>
      <c r="H1905" s="19"/>
      <c r="I1905" s="20"/>
      <c r="P1905" s="35" t="str">
        <f t="array" ref="P1905">IF(ISERROR(SMALL(IF(($E$5:$E$2000&lt;&gt;0)*($A$5:$A$2000&lt;&gt;""),$A$5:$A$2000),ROW()-1)),"",INDEX($C$5:$C$2000,MATCH(SMALL(IF(($E$5:$E$2000&lt;&gt;0)*($A$5:$A$2000&lt;&gt;""),$A$5:$A$2000),ROW()-1),$A$5:$A$2000,0)))</f>
        <v/>
      </c>
    </row>
    <row r="1906" spans="1:16" ht="16.5" x14ac:dyDescent="0.3">
      <c r="A1906" s="14"/>
      <c r="B1906" s="13"/>
      <c r="C1906" s="23"/>
      <c r="D1906" s="21"/>
      <c r="E1906" s="24"/>
      <c r="F1906" s="19"/>
      <c r="G1906" s="19"/>
      <c r="H1906" s="19"/>
      <c r="I1906" s="20"/>
      <c r="P1906" s="35" t="str">
        <f t="array" ref="P1906">IF(ISERROR(SMALL(IF(($E$5:$E$2000&lt;&gt;0)*($A$5:$A$2000&lt;&gt;""),$A$5:$A$2000),ROW()-1)),"",INDEX($C$5:$C$2000,MATCH(SMALL(IF(($E$5:$E$2000&lt;&gt;0)*($A$5:$A$2000&lt;&gt;""),$A$5:$A$2000),ROW()-1),$A$5:$A$2000,0)))</f>
        <v/>
      </c>
    </row>
    <row r="1907" spans="1:16" ht="16.5" x14ac:dyDescent="0.3">
      <c r="A1907" s="14"/>
      <c r="B1907" s="13"/>
      <c r="C1907" s="23"/>
      <c r="D1907" s="21"/>
      <c r="E1907" s="24"/>
      <c r="F1907" s="19"/>
      <c r="G1907" s="19"/>
      <c r="H1907" s="19"/>
      <c r="I1907" s="20"/>
      <c r="P1907" s="35" t="str">
        <f t="array" ref="P1907">IF(ISERROR(SMALL(IF(($E$5:$E$2000&lt;&gt;0)*($A$5:$A$2000&lt;&gt;""),$A$5:$A$2000),ROW()-1)),"",INDEX($C$5:$C$2000,MATCH(SMALL(IF(($E$5:$E$2000&lt;&gt;0)*($A$5:$A$2000&lt;&gt;""),$A$5:$A$2000),ROW()-1),$A$5:$A$2000,0)))</f>
        <v/>
      </c>
    </row>
    <row r="1908" spans="1:16" ht="16.5" x14ac:dyDescent="0.3">
      <c r="A1908" s="14"/>
      <c r="B1908" s="13"/>
      <c r="C1908" s="23"/>
      <c r="D1908" s="21"/>
      <c r="E1908" s="24"/>
      <c r="F1908" s="19"/>
      <c r="G1908" s="19"/>
      <c r="H1908" s="19"/>
      <c r="I1908" s="20"/>
      <c r="P1908" s="35" t="str">
        <f t="array" ref="P1908">IF(ISERROR(SMALL(IF(($E$5:$E$2000&lt;&gt;0)*($A$5:$A$2000&lt;&gt;""),$A$5:$A$2000),ROW()-1)),"",INDEX($C$5:$C$2000,MATCH(SMALL(IF(($E$5:$E$2000&lt;&gt;0)*($A$5:$A$2000&lt;&gt;""),$A$5:$A$2000),ROW()-1),$A$5:$A$2000,0)))</f>
        <v/>
      </c>
    </row>
    <row r="1909" spans="1:16" ht="16.5" x14ac:dyDescent="0.3">
      <c r="A1909" s="14"/>
      <c r="B1909" s="13"/>
      <c r="C1909" s="23"/>
      <c r="D1909" s="21"/>
      <c r="E1909" s="24"/>
      <c r="F1909" s="19"/>
      <c r="G1909" s="19"/>
      <c r="H1909" s="19"/>
      <c r="I1909" s="20"/>
      <c r="P1909" s="35" t="str">
        <f t="array" ref="P1909">IF(ISERROR(SMALL(IF(($E$5:$E$2000&lt;&gt;0)*($A$5:$A$2000&lt;&gt;""),$A$5:$A$2000),ROW()-1)),"",INDEX($C$5:$C$2000,MATCH(SMALL(IF(($E$5:$E$2000&lt;&gt;0)*($A$5:$A$2000&lt;&gt;""),$A$5:$A$2000),ROW()-1),$A$5:$A$2000,0)))</f>
        <v/>
      </c>
    </row>
    <row r="1910" spans="1:16" ht="16.5" x14ac:dyDescent="0.3">
      <c r="A1910" s="14"/>
      <c r="B1910" s="13"/>
      <c r="C1910" s="23"/>
      <c r="D1910" s="21"/>
      <c r="E1910" s="24"/>
      <c r="F1910" s="19"/>
      <c r="G1910" s="19"/>
      <c r="H1910" s="19"/>
      <c r="I1910" s="20"/>
      <c r="P1910" s="35" t="str">
        <f t="array" ref="P1910">IF(ISERROR(SMALL(IF(($E$5:$E$2000&lt;&gt;0)*($A$5:$A$2000&lt;&gt;""),$A$5:$A$2000),ROW()-1)),"",INDEX($C$5:$C$2000,MATCH(SMALL(IF(($E$5:$E$2000&lt;&gt;0)*($A$5:$A$2000&lt;&gt;""),$A$5:$A$2000),ROW()-1),$A$5:$A$2000,0)))</f>
        <v/>
      </c>
    </row>
    <row r="1911" spans="1:16" ht="16.5" x14ac:dyDescent="0.3">
      <c r="A1911" s="14"/>
      <c r="B1911" s="13"/>
      <c r="C1911" s="23"/>
      <c r="D1911" s="21"/>
      <c r="E1911" s="24"/>
      <c r="F1911" s="19"/>
      <c r="G1911" s="19"/>
      <c r="H1911" s="19"/>
      <c r="I1911" s="20"/>
      <c r="P1911" s="35" t="str">
        <f t="array" ref="P1911">IF(ISERROR(SMALL(IF(($E$5:$E$2000&lt;&gt;0)*($A$5:$A$2000&lt;&gt;""),$A$5:$A$2000),ROW()-1)),"",INDEX($C$5:$C$2000,MATCH(SMALL(IF(($E$5:$E$2000&lt;&gt;0)*($A$5:$A$2000&lt;&gt;""),$A$5:$A$2000),ROW()-1),$A$5:$A$2000,0)))</f>
        <v/>
      </c>
    </row>
    <row r="1912" spans="1:16" ht="16.5" x14ac:dyDescent="0.3">
      <c r="A1912" s="14"/>
      <c r="B1912" s="13"/>
      <c r="C1912" s="23"/>
      <c r="D1912" s="21"/>
      <c r="E1912" s="24"/>
      <c r="F1912" s="19"/>
      <c r="G1912" s="19"/>
      <c r="H1912" s="19"/>
      <c r="I1912" s="20"/>
      <c r="P1912" s="35" t="str">
        <f t="array" ref="P1912">IF(ISERROR(SMALL(IF(($E$5:$E$2000&lt;&gt;0)*($A$5:$A$2000&lt;&gt;""),$A$5:$A$2000),ROW()-1)),"",INDEX($C$5:$C$2000,MATCH(SMALL(IF(($E$5:$E$2000&lt;&gt;0)*($A$5:$A$2000&lt;&gt;""),$A$5:$A$2000),ROW()-1),$A$5:$A$2000,0)))</f>
        <v/>
      </c>
    </row>
    <row r="1913" spans="1:16" ht="16.5" x14ac:dyDescent="0.3">
      <c r="A1913" s="14"/>
      <c r="B1913" s="13"/>
      <c r="C1913" s="23"/>
      <c r="D1913" s="21"/>
      <c r="E1913" s="24"/>
      <c r="F1913" s="19"/>
      <c r="G1913" s="19"/>
      <c r="H1913" s="19"/>
      <c r="I1913" s="20"/>
      <c r="P1913" s="35" t="str">
        <f t="array" ref="P1913">IF(ISERROR(SMALL(IF(($E$5:$E$2000&lt;&gt;0)*($A$5:$A$2000&lt;&gt;""),$A$5:$A$2000),ROW()-1)),"",INDEX($C$5:$C$2000,MATCH(SMALL(IF(($E$5:$E$2000&lt;&gt;0)*($A$5:$A$2000&lt;&gt;""),$A$5:$A$2000),ROW()-1),$A$5:$A$2000,0)))</f>
        <v/>
      </c>
    </row>
    <row r="1914" spans="1:16" ht="16.5" x14ac:dyDescent="0.3">
      <c r="A1914" s="14"/>
      <c r="B1914" s="13"/>
      <c r="C1914" s="23"/>
      <c r="D1914" s="21"/>
      <c r="E1914" s="24"/>
      <c r="F1914" s="19"/>
      <c r="G1914" s="19"/>
      <c r="H1914" s="19"/>
      <c r="I1914" s="20"/>
      <c r="P1914" s="35" t="str">
        <f t="array" ref="P1914">IF(ISERROR(SMALL(IF(($E$5:$E$2000&lt;&gt;0)*($A$5:$A$2000&lt;&gt;""),$A$5:$A$2000),ROW()-1)),"",INDEX($C$5:$C$2000,MATCH(SMALL(IF(($E$5:$E$2000&lt;&gt;0)*($A$5:$A$2000&lt;&gt;""),$A$5:$A$2000),ROW()-1),$A$5:$A$2000,0)))</f>
        <v/>
      </c>
    </row>
    <row r="1915" spans="1:16" ht="16.5" x14ac:dyDescent="0.3">
      <c r="A1915" s="14"/>
      <c r="B1915" s="13"/>
      <c r="C1915" s="23"/>
      <c r="D1915" s="21"/>
      <c r="E1915" s="24"/>
      <c r="F1915" s="19"/>
      <c r="G1915" s="19"/>
      <c r="H1915" s="19"/>
      <c r="I1915" s="20"/>
      <c r="P1915" s="35" t="str">
        <f t="array" ref="P1915">IF(ISERROR(SMALL(IF(($E$5:$E$2000&lt;&gt;0)*($A$5:$A$2000&lt;&gt;""),$A$5:$A$2000),ROW()-1)),"",INDEX($C$5:$C$2000,MATCH(SMALL(IF(($E$5:$E$2000&lt;&gt;0)*($A$5:$A$2000&lt;&gt;""),$A$5:$A$2000),ROW()-1),$A$5:$A$2000,0)))</f>
        <v/>
      </c>
    </row>
    <row r="1916" spans="1:16" ht="16.5" x14ac:dyDescent="0.3">
      <c r="A1916" s="14"/>
      <c r="B1916" s="13"/>
      <c r="C1916" s="23"/>
      <c r="D1916" s="21"/>
      <c r="E1916" s="24"/>
      <c r="F1916" s="19"/>
      <c r="G1916" s="19"/>
      <c r="H1916" s="19"/>
      <c r="I1916" s="20"/>
      <c r="P1916" s="35" t="str">
        <f t="array" ref="P1916">IF(ISERROR(SMALL(IF(($E$5:$E$2000&lt;&gt;0)*($A$5:$A$2000&lt;&gt;""),$A$5:$A$2000),ROW()-1)),"",INDEX($C$5:$C$2000,MATCH(SMALL(IF(($E$5:$E$2000&lt;&gt;0)*($A$5:$A$2000&lt;&gt;""),$A$5:$A$2000),ROW()-1),$A$5:$A$2000,0)))</f>
        <v/>
      </c>
    </row>
    <row r="1917" spans="1:16" ht="16.5" x14ac:dyDescent="0.3">
      <c r="A1917" s="14"/>
      <c r="B1917" s="13"/>
      <c r="C1917" s="23"/>
      <c r="D1917" s="21"/>
      <c r="E1917" s="24"/>
      <c r="F1917" s="19"/>
      <c r="G1917" s="19"/>
      <c r="H1917" s="19"/>
      <c r="I1917" s="20"/>
      <c r="P1917" s="35" t="str">
        <f t="array" ref="P1917">IF(ISERROR(SMALL(IF(($E$5:$E$2000&lt;&gt;0)*($A$5:$A$2000&lt;&gt;""),$A$5:$A$2000),ROW()-1)),"",INDEX($C$5:$C$2000,MATCH(SMALL(IF(($E$5:$E$2000&lt;&gt;0)*($A$5:$A$2000&lt;&gt;""),$A$5:$A$2000),ROW()-1),$A$5:$A$2000,0)))</f>
        <v/>
      </c>
    </row>
    <row r="1918" spans="1:16" ht="16.5" x14ac:dyDescent="0.3">
      <c r="A1918" s="14"/>
      <c r="B1918" s="13"/>
      <c r="C1918" s="23"/>
      <c r="D1918" s="21"/>
      <c r="E1918" s="24"/>
      <c r="F1918" s="19"/>
      <c r="G1918" s="19"/>
      <c r="H1918" s="19"/>
      <c r="I1918" s="20"/>
      <c r="P1918" s="35" t="str">
        <f t="array" ref="P1918">IF(ISERROR(SMALL(IF(($E$5:$E$2000&lt;&gt;0)*($A$5:$A$2000&lt;&gt;""),$A$5:$A$2000),ROW()-1)),"",INDEX($C$5:$C$2000,MATCH(SMALL(IF(($E$5:$E$2000&lt;&gt;0)*($A$5:$A$2000&lt;&gt;""),$A$5:$A$2000),ROW()-1),$A$5:$A$2000,0)))</f>
        <v/>
      </c>
    </row>
    <row r="1919" spans="1:16" ht="16.5" x14ac:dyDescent="0.3">
      <c r="A1919" s="14"/>
      <c r="B1919" s="13"/>
      <c r="C1919" s="23"/>
      <c r="D1919" s="21"/>
      <c r="E1919" s="24"/>
      <c r="F1919" s="19"/>
      <c r="G1919" s="19"/>
      <c r="H1919" s="19"/>
      <c r="I1919" s="20"/>
      <c r="P1919" s="35" t="str">
        <f t="array" ref="P1919">IF(ISERROR(SMALL(IF(($E$5:$E$2000&lt;&gt;0)*($A$5:$A$2000&lt;&gt;""),$A$5:$A$2000),ROW()-1)),"",INDEX($C$5:$C$2000,MATCH(SMALL(IF(($E$5:$E$2000&lt;&gt;0)*($A$5:$A$2000&lt;&gt;""),$A$5:$A$2000),ROW()-1),$A$5:$A$2000,0)))</f>
        <v/>
      </c>
    </row>
    <row r="1920" spans="1:16" ht="16.5" x14ac:dyDescent="0.3">
      <c r="A1920" s="14"/>
      <c r="B1920" s="13"/>
      <c r="C1920" s="23"/>
      <c r="D1920" s="21"/>
      <c r="E1920" s="24"/>
      <c r="F1920" s="19"/>
      <c r="G1920" s="19"/>
      <c r="H1920" s="19"/>
      <c r="I1920" s="20"/>
      <c r="P1920" s="35" t="str">
        <f t="array" ref="P1920">IF(ISERROR(SMALL(IF(($E$5:$E$2000&lt;&gt;0)*($A$5:$A$2000&lt;&gt;""),$A$5:$A$2000),ROW()-1)),"",INDEX($C$5:$C$2000,MATCH(SMALL(IF(($E$5:$E$2000&lt;&gt;0)*($A$5:$A$2000&lt;&gt;""),$A$5:$A$2000),ROW()-1),$A$5:$A$2000,0)))</f>
        <v/>
      </c>
    </row>
    <row r="1921" spans="1:16" ht="16.5" x14ac:dyDescent="0.3">
      <c r="A1921" s="14"/>
      <c r="B1921" s="13"/>
      <c r="C1921" s="23"/>
      <c r="D1921" s="21"/>
      <c r="E1921" s="24"/>
      <c r="F1921" s="19"/>
      <c r="G1921" s="19"/>
      <c r="H1921" s="19"/>
      <c r="I1921" s="20"/>
      <c r="P1921" s="35" t="str">
        <f t="array" ref="P1921">IF(ISERROR(SMALL(IF(($E$5:$E$2000&lt;&gt;0)*($A$5:$A$2000&lt;&gt;""),$A$5:$A$2000),ROW()-1)),"",INDEX($C$5:$C$2000,MATCH(SMALL(IF(($E$5:$E$2000&lt;&gt;0)*($A$5:$A$2000&lt;&gt;""),$A$5:$A$2000),ROW()-1),$A$5:$A$2000,0)))</f>
        <v/>
      </c>
    </row>
    <row r="1922" spans="1:16" ht="16.5" x14ac:dyDescent="0.3">
      <c r="A1922" s="14"/>
      <c r="B1922" s="13"/>
      <c r="C1922" s="23"/>
      <c r="D1922" s="21"/>
      <c r="E1922" s="24"/>
      <c r="F1922" s="19"/>
      <c r="G1922" s="19"/>
      <c r="H1922" s="19"/>
      <c r="I1922" s="20"/>
      <c r="P1922" s="35" t="str">
        <f t="array" ref="P1922">IF(ISERROR(SMALL(IF(($E$5:$E$2000&lt;&gt;0)*($A$5:$A$2000&lt;&gt;""),$A$5:$A$2000),ROW()-1)),"",INDEX($C$5:$C$2000,MATCH(SMALL(IF(($E$5:$E$2000&lt;&gt;0)*($A$5:$A$2000&lt;&gt;""),$A$5:$A$2000),ROW()-1),$A$5:$A$2000,0)))</f>
        <v/>
      </c>
    </row>
    <row r="1923" spans="1:16" ht="16.5" x14ac:dyDescent="0.3">
      <c r="A1923" s="14"/>
      <c r="B1923" s="13"/>
      <c r="C1923" s="23"/>
      <c r="D1923" s="21"/>
      <c r="E1923" s="24"/>
      <c r="F1923" s="19"/>
      <c r="G1923" s="19"/>
      <c r="H1923" s="19"/>
      <c r="I1923" s="20"/>
      <c r="P1923" s="35" t="str">
        <f t="array" ref="P1923">IF(ISERROR(SMALL(IF(($E$5:$E$2000&lt;&gt;0)*($A$5:$A$2000&lt;&gt;""),$A$5:$A$2000),ROW()-1)),"",INDEX($C$5:$C$2000,MATCH(SMALL(IF(($E$5:$E$2000&lt;&gt;0)*($A$5:$A$2000&lt;&gt;""),$A$5:$A$2000),ROW()-1),$A$5:$A$2000,0)))</f>
        <v/>
      </c>
    </row>
    <row r="1924" spans="1:16" ht="16.5" x14ac:dyDescent="0.3">
      <c r="A1924" s="14"/>
      <c r="B1924" s="13"/>
      <c r="C1924" s="23"/>
      <c r="D1924" s="21"/>
      <c r="E1924" s="24"/>
      <c r="F1924" s="19"/>
      <c r="G1924" s="19"/>
      <c r="H1924" s="19"/>
      <c r="I1924" s="20"/>
      <c r="P1924" s="35" t="str">
        <f t="array" ref="P1924">IF(ISERROR(SMALL(IF(($E$5:$E$2000&lt;&gt;0)*($A$5:$A$2000&lt;&gt;""),$A$5:$A$2000),ROW()-1)),"",INDEX($C$5:$C$2000,MATCH(SMALL(IF(($E$5:$E$2000&lt;&gt;0)*($A$5:$A$2000&lt;&gt;""),$A$5:$A$2000),ROW()-1),$A$5:$A$2000,0)))</f>
        <v/>
      </c>
    </row>
    <row r="1925" spans="1:16" ht="16.5" x14ac:dyDescent="0.3">
      <c r="A1925" s="14"/>
      <c r="B1925" s="13"/>
      <c r="C1925" s="23"/>
      <c r="D1925" s="21"/>
      <c r="E1925" s="24"/>
      <c r="F1925" s="19"/>
      <c r="G1925" s="19"/>
      <c r="H1925" s="19"/>
      <c r="I1925" s="20"/>
      <c r="P1925" s="35" t="str">
        <f t="array" ref="P1925">IF(ISERROR(SMALL(IF(($E$5:$E$2000&lt;&gt;0)*($A$5:$A$2000&lt;&gt;""),$A$5:$A$2000),ROW()-1)),"",INDEX($C$5:$C$2000,MATCH(SMALL(IF(($E$5:$E$2000&lt;&gt;0)*($A$5:$A$2000&lt;&gt;""),$A$5:$A$2000),ROW()-1),$A$5:$A$2000,0)))</f>
        <v/>
      </c>
    </row>
    <row r="1926" spans="1:16" ht="16.5" x14ac:dyDescent="0.3">
      <c r="A1926" s="14"/>
      <c r="B1926" s="13"/>
      <c r="C1926" s="23"/>
      <c r="D1926" s="21"/>
      <c r="E1926" s="24"/>
      <c r="F1926" s="19"/>
      <c r="G1926" s="19"/>
      <c r="H1926" s="19"/>
      <c r="I1926" s="20"/>
      <c r="P1926" s="35" t="str">
        <f t="array" ref="P1926">IF(ISERROR(SMALL(IF(($E$5:$E$2000&lt;&gt;0)*($A$5:$A$2000&lt;&gt;""),$A$5:$A$2000),ROW()-1)),"",INDEX($C$5:$C$2000,MATCH(SMALL(IF(($E$5:$E$2000&lt;&gt;0)*($A$5:$A$2000&lt;&gt;""),$A$5:$A$2000),ROW()-1),$A$5:$A$2000,0)))</f>
        <v/>
      </c>
    </row>
    <row r="1927" spans="1:16" ht="16.5" x14ac:dyDescent="0.3">
      <c r="A1927" s="14"/>
      <c r="B1927" s="13"/>
      <c r="C1927" s="23"/>
      <c r="D1927" s="21"/>
      <c r="E1927" s="24"/>
      <c r="F1927" s="19"/>
      <c r="G1927" s="19"/>
      <c r="H1927" s="19"/>
      <c r="I1927" s="20"/>
      <c r="P1927" s="35" t="str">
        <f t="array" ref="P1927">IF(ISERROR(SMALL(IF(($E$5:$E$2000&lt;&gt;0)*($A$5:$A$2000&lt;&gt;""),$A$5:$A$2000),ROW()-1)),"",INDEX($C$5:$C$2000,MATCH(SMALL(IF(($E$5:$E$2000&lt;&gt;0)*($A$5:$A$2000&lt;&gt;""),$A$5:$A$2000),ROW()-1),$A$5:$A$2000,0)))</f>
        <v/>
      </c>
    </row>
    <row r="1928" spans="1:16" ht="16.5" x14ac:dyDescent="0.3">
      <c r="A1928" s="14"/>
      <c r="B1928" s="13"/>
      <c r="C1928" s="23"/>
      <c r="D1928" s="21"/>
      <c r="E1928" s="24"/>
      <c r="F1928" s="19"/>
      <c r="G1928" s="19"/>
      <c r="H1928" s="19"/>
      <c r="I1928" s="20"/>
      <c r="P1928" s="35" t="str">
        <f t="array" ref="P1928">IF(ISERROR(SMALL(IF(($E$5:$E$2000&lt;&gt;0)*($A$5:$A$2000&lt;&gt;""),$A$5:$A$2000),ROW()-1)),"",INDEX($C$5:$C$2000,MATCH(SMALL(IF(($E$5:$E$2000&lt;&gt;0)*($A$5:$A$2000&lt;&gt;""),$A$5:$A$2000),ROW()-1),$A$5:$A$2000,0)))</f>
        <v/>
      </c>
    </row>
    <row r="1929" spans="1:16" ht="16.5" x14ac:dyDescent="0.3">
      <c r="A1929" s="14"/>
      <c r="B1929" s="13"/>
      <c r="C1929" s="23"/>
      <c r="D1929" s="21"/>
      <c r="E1929" s="24"/>
      <c r="F1929" s="19"/>
      <c r="G1929" s="19"/>
      <c r="H1929" s="19"/>
      <c r="I1929" s="20"/>
      <c r="P1929" s="35" t="str">
        <f t="array" ref="P1929">IF(ISERROR(SMALL(IF(($E$5:$E$2000&lt;&gt;0)*($A$5:$A$2000&lt;&gt;""),$A$5:$A$2000),ROW()-1)),"",INDEX($C$5:$C$2000,MATCH(SMALL(IF(($E$5:$E$2000&lt;&gt;0)*($A$5:$A$2000&lt;&gt;""),$A$5:$A$2000),ROW()-1),$A$5:$A$2000,0)))</f>
        <v/>
      </c>
    </row>
    <row r="1930" spans="1:16" ht="16.5" x14ac:dyDescent="0.3">
      <c r="A1930" s="14"/>
      <c r="B1930" s="13"/>
      <c r="C1930" s="23"/>
      <c r="D1930" s="21"/>
      <c r="E1930" s="24"/>
      <c r="F1930" s="19"/>
      <c r="G1930" s="19"/>
      <c r="H1930" s="19"/>
      <c r="I1930" s="20"/>
      <c r="P1930" s="35" t="str">
        <f t="array" ref="P1930">IF(ISERROR(SMALL(IF(($E$5:$E$2000&lt;&gt;0)*($A$5:$A$2000&lt;&gt;""),$A$5:$A$2000),ROW()-1)),"",INDEX($C$5:$C$2000,MATCH(SMALL(IF(($E$5:$E$2000&lt;&gt;0)*($A$5:$A$2000&lt;&gt;""),$A$5:$A$2000),ROW()-1),$A$5:$A$2000,0)))</f>
        <v/>
      </c>
    </row>
    <row r="1931" spans="1:16" ht="16.5" x14ac:dyDescent="0.3">
      <c r="A1931" s="14"/>
      <c r="B1931" s="13"/>
      <c r="C1931" s="23"/>
      <c r="D1931" s="21"/>
      <c r="E1931" s="24"/>
      <c r="F1931" s="19"/>
      <c r="G1931" s="19"/>
      <c r="H1931" s="19"/>
      <c r="I1931" s="20"/>
      <c r="P1931" s="35" t="str">
        <f t="array" ref="P1931">IF(ISERROR(SMALL(IF(($E$5:$E$2000&lt;&gt;0)*($A$5:$A$2000&lt;&gt;""),$A$5:$A$2000),ROW()-1)),"",INDEX($C$5:$C$2000,MATCH(SMALL(IF(($E$5:$E$2000&lt;&gt;0)*($A$5:$A$2000&lt;&gt;""),$A$5:$A$2000),ROW()-1),$A$5:$A$2000,0)))</f>
        <v/>
      </c>
    </row>
    <row r="1932" spans="1:16" ht="16.5" x14ac:dyDescent="0.3">
      <c r="A1932" s="14"/>
      <c r="B1932" s="13"/>
      <c r="C1932" s="23"/>
      <c r="D1932" s="21"/>
      <c r="E1932" s="24"/>
      <c r="F1932" s="19"/>
      <c r="G1932" s="19"/>
      <c r="H1932" s="19"/>
      <c r="I1932" s="20"/>
      <c r="P1932" s="35" t="str">
        <f t="array" ref="P1932">IF(ISERROR(SMALL(IF(($E$5:$E$2000&lt;&gt;0)*($A$5:$A$2000&lt;&gt;""),$A$5:$A$2000),ROW()-1)),"",INDEX($C$5:$C$2000,MATCH(SMALL(IF(($E$5:$E$2000&lt;&gt;0)*($A$5:$A$2000&lt;&gt;""),$A$5:$A$2000),ROW()-1),$A$5:$A$2000,0)))</f>
        <v/>
      </c>
    </row>
    <row r="1933" spans="1:16" ht="16.5" x14ac:dyDescent="0.3">
      <c r="A1933" s="14"/>
      <c r="B1933" s="13"/>
      <c r="C1933" s="23"/>
      <c r="D1933" s="21"/>
      <c r="E1933" s="24"/>
      <c r="F1933" s="19"/>
      <c r="G1933" s="19"/>
      <c r="H1933" s="19"/>
      <c r="I1933" s="20"/>
      <c r="P1933" s="35" t="str">
        <f t="array" ref="P1933">IF(ISERROR(SMALL(IF(($E$5:$E$2000&lt;&gt;0)*($A$5:$A$2000&lt;&gt;""),$A$5:$A$2000),ROW()-1)),"",INDEX($C$5:$C$2000,MATCH(SMALL(IF(($E$5:$E$2000&lt;&gt;0)*($A$5:$A$2000&lt;&gt;""),$A$5:$A$2000),ROW()-1),$A$5:$A$2000,0)))</f>
        <v/>
      </c>
    </row>
    <row r="1934" spans="1:16" ht="16.5" x14ac:dyDescent="0.3">
      <c r="A1934" s="14"/>
      <c r="B1934" s="13"/>
      <c r="C1934" s="23"/>
      <c r="D1934" s="21"/>
      <c r="E1934" s="24"/>
      <c r="F1934" s="19"/>
      <c r="G1934" s="19"/>
      <c r="H1934" s="19"/>
      <c r="I1934" s="20"/>
      <c r="P1934" s="35" t="str">
        <f t="array" ref="P1934">IF(ISERROR(SMALL(IF(($E$5:$E$2000&lt;&gt;0)*($A$5:$A$2000&lt;&gt;""),$A$5:$A$2000),ROW()-1)),"",INDEX($C$5:$C$2000,MATCH(SMALL(IF(($E$5:$E$2000&lt;&gt;0)*($A$5:$A$2000&lt;&gt;""),$A$5:$A$2000),ROW()-1),$A$5:$A$2000,0)))</f>
        <v/>
      </c>
    </row>
    <row r="1935" spans="1:16" ht="16.5" x14ac:dyDescent="0.3">
      <c r="A1935" s="14"/>
      <c r="B1935" s="13"/>
      <c r="C1935" s="23"/>
      <c r="D1935" s="21"/>
      <c r="E1935" s="24"/>
      <c r="F1935" s="19"/>
      <c r="G1935" s="19"/>
      <c r="H1935" s="19"/>
      <c r="I1935" s="20"/>
      <c r="P1935" s="35" t="str">
        <f t="array" ref="P1935">IF(ISERROR(SMALL(IF(($E$5:$E$2000&lt;&gt;0)*($A$5:$A$2000&lt;&gt;""),$A$5:$A$2000),ROW()-1)),"",INDEX($C$5:$C$2000,MATCH(SMALL(IF(($E$5:$E$2000&lt;&gt;0)*($A$5:$A$2000&lt;&gt;""),$A$5:$A$2000),ROW()-1),$A$5:$A$2000,0)))</f>
        <v/>
      </c>
    </row>
    <row r="1936" spans="1:16" ht="16.5" x14ac:dyDescent="0.3">
      <c r="A1936" s="14"/>
      <c r="B1936" s="13"/>
      <c r="C1936" s="23"/>
      <c r="D1936" s="21"/>
      <c r="E1936" s="24"/>
      <c r="F1936" s="19"/>
      <c r="G1936" s="19"/>
      <c r="H1936" s="19"/>
      <c r="I1936" s="20"/>
      <c r="P1936" s="35" t="str">
        <f t="array" ref="P1936">IF(ISERROR(SMALL(IF(($E$5:$E$2000&lt;&gt;0)*($A$5:$A$2000&lt;&gt;""),$A$5:$A$2000),ROW()-1)),"",INDEX($C$5:$C$2000,MATCH(SMALL(IF(($E$5:$E$2000&lt;&gt;0)*($A$5:$A$2000&lt;&gt;""),$A$5:$A$2000),ROW()-1),$A$5:$A$2000,0)))</f>
        <v/>
      </c>
    </row>
    <row r="1937" spans="1:16" ht="16.5" x14ac:dyDescent="0.3">
      <c r="A1937" s="14"/>
      <c r="B1937" s="13"/>
      <c r="C1937" s="23"/>
      <c r="D1937" s="21"/>
      <c r="E1937" s="24"/>
      <c r="F1937" s="19"/>
      <c r="G1937" s="19"/>
      <c r="H1937" s="19"/>
      <c r="I1937" s="20"/>
      <c r="P1937" s="35" t="str">
        <f t="array" ref="P1937">IF(ISERROR(SMALL(IF(($E$5:$E$2000&lt;&gt;0)*($A$5:$A$2000&lt;&gt;""),$A$5:$A$2000),ROW()-1)),"",INDEX($C$5:$C$2000,MATCH(SMALL(IF(($E$5:$E$2000&lt;&gt;0)*($A$5:$A$2000&lt;&gt;""),$A$5:$A$2000),ROW()-1),$A$5:$A$2000,0)))</f>
        <v/>
      </c>
    </row>
    <row r="1938" spans="1:16" ht="16.5" x14ac:dyDescent="0.3">
      <c r="A1938" s="14"/>
      <c r="B1938" s="13"/>
      <c r="C1938" s="23"/>
      <c r="D1938" s="21"/>
      <c r="E1938" s="24"/>
      <c r="F1938" s="19"/>
      <c r="G1938" s="19"/>
      <c r="H1938" s="19"/>
      <c r="I1938" s="20"/>
      <c r="P1938" s="35" t="str">
        <f t="array" ref="P1938">IF(ISERROR(SMALL(IF(($E$5:$E$2000&lt;&gt;0)*($A$5:$A$2000&lt;&gt;""),$A$5:$A$2000),ROW()-1)),"",INDEX($C$5:$C$2000,MATCH(SMALL(IF(($E$5:$E$2000&lt;&gt;0)*($A$5:$A$2000&lt;&gt;""),$A$5:$A$2000),ROW()-1),$A$5:$A$2000,0)))</f>
        <v/>
      </c>
    </row>
    <row r="1939" spans="1:16" ht="16.5" x14ac:dyDescent="0.3">
      <c r="A1939" s="14"/>
      <c r="B1939" s="13"/>
      <c r="C1939" s="23"/>
      <c r="D1939" s="21"/>
      <c r="E1939" s="24"/>
      <c r="F1939" s="19"/>
      <c r="G1939" s="19"/>
      <c r="H1939" s="19"/>
      <c r="I1939" s="20"/>
      <c r="P1939" s="35" t="str">
        <f t="array" ref="P1939">IF(ISERROR(SMALL(IF(($E$5:$E$2000&lt;&gt;0)*($A$5:$A$2000&lt;&gt;""),$A$5:$A$2000),ROW()-1)),"",INDEX($C$5:$C$2000,MATCH(SMALL(IF(($E$5:$E$2000&lt;&gt;0)*($A$5:$A$2000&lt;&gt;""),$A$5:$A$2000),ROW()-1),$A$5:$A$2000,0)))</f>
        <v/>
      </c>
    </row>
    <row r="1940" spans="1:16" ht="16.5" x14ac:dyDescent="0.3">
      <c r="A1940" s="14"/>
      <c r="B1940" s="13"/>
      <c r="C1940" s="23"/>
      <c r="D1940" s="21"/>
      <c r="E1940" s="24"/>
      <c r="F1940" s="19"/>
      <c r="G1940" s="19"/>
      <c r="H1940" s="19"/>
      <c r="I1940" s="20"/>
      <c r="P1940" s="35" t="str">
        <f t="array" ref="P1940">IF(ISERROR(SMALL(IF(($E$5:$E$2000&lt;&gt;0)*($A$5:$A$2000&lt;&gt;""),$A$5:$A$2000),ROW()-1)),"",INDEX($C$5:$C$2000,MATCH(SMALL(IF(($E$5:$E$2000&lt;&gt;0)*($A$5:$A$2000&lt;&gt;""),$A$5:$A$2000),ROW()-1),$A$5:$A$2000,0)))</f>
        <v/>
      </c>
    </row>
    <row r="1941" spans="1:16" ht="16.5" x14ac:dyDescent="0.3">
      <c r="A1941" s="14"/>
      <c r="B1941" s="13"/>
      <c r="C1941" s="23"/>
      <c r="D1941" s="21"/>
      <c r="E1941" s="24"/>
      <c r="F1941" s="19"/>
      <c r="G1941" s="19"/>
      <c r="H1941" s="19"/>
      <c r="I1941" s="20"/>
      <c r="P1941" s="35" t="str">
        <f t="array" ref="P1941">IF(ISERROR(SMALL(IF(($E$5:$E$2000&lt;&gt;0)*($A$5:$A$2000&lt;&gt;""),$A$5:$A$2000),ROW()-1)),"",INDEX($C$5:$C$2000,MATCH(SMALL(IF(($E$5:$E$2000&lt;&gt;0)*($A$5:$A$2000&lt;&gt;""),$A$5:$A$2000),ROW()-1),$A$5:$A$2000,0)))</f>
        <v/>
      </c>
    </row>
    <row r="1942" spans="1:16" ht="16.5" x14ac:dyDescent="0.3">
      <c r="A1942" s="14"/>
      <c r="B1942" s="13"/>
      <c r="C1942" s="23"/>
      <c r="D1942" s="21"/>
      <c r="E1942" s="24"/>
      <c r="F1942" s="19"/>
      <c r="G1942" s="19"/>
      <c r="H1942" s="19"/>
      <c r="I1942" s="20"/>
      <c r="P1942" s="35" t="str">
        <f t="array" ref="P1942">IF(ISERROR(SMALL(IF(($E$5:$E$2000&lt;&gt;0)*($A$5:$A$2000&lt;&gt;""),$A$5:$A$2000),ROW()-1)),"",INDEX($C$5:$C$2000,MATCH(SMALL(IF(($E$5:$E$2000&lt;&gt;0)*($A$5:$A$2000&lt;&gt;""),$A$5:$A$2000),ROW()-1),$A$5:$A$2000,0)))</f>
        <v/>
      </c>
    </row>
    <row r="1943" spans="1:16" ht="16.5" x14ac:dyDescent="0.3">
      <c r="A1943" s="14"/>
      <c r="B1943" s="13"/>
      <c r="C1943" s="23"/>
      <c r="D1943" s="21"/>
      <c r="E1943" s="24"/>
      <c r="F1943" s="19"/>
      <c r="G1943" s="19"/>
      <c r="H1943" s="19"/>
      <c r="I1943" s="20"/>
      <c r="P1943" s="35" t="str">
        <f t="array" ref="P1943">IF(ISERROR(SMALL(IF(($E$5:$E$2000&lt;&gt;0)*($A$5:$A$2000&lt;&gt;""),$A$5:$A$2000),ROW()-1)),"",INDEX($C$5:$C$2000,MATCH(SMALL(IF(($E$5:$E$2000&lt;&gt;0)*($A$5:$A$2000&lt;&gt;""),$A$5:$A$2000),ROW()-1),$A$5:$A$2000,0)))</f>
        <v/>
      </c>
    </row>
    <row r="1944" spans="1:16" ht="16.5" x14ac:dyDescent="0.3">
      <c r="A1944" s="14"/>
      <c r="B1944" s="13"/>
      <c r="C1944" s="23"/>
      <c r="D1944" s="21"/>
      <c r="E1944" s="24"/>
      <c r="F1944" s="19"/>
      <c r="G1944" s="19"/>
      <c r="H1944" s="19"/>
      <c r="I1944" s="20"/>
      <c r="P1944" s="35" t="str">
        <f t="array" ref="P1944">IF(ISERROR(SMALL(IF(($E$5:$E$2000&lt;&gt;0)*($A$5:$A$2000&lt;&gt;""),$A$5:$A$2000),ROW()-1)),"",INDEX($C$5:$C$2000,MATCH(SMALL(IF(($E$5:$E$2000&lt;&gt;0)*($A$5:$A$2000&lt;&gt;""),$A$5:$A$2000),ROW()-1),$A$5:$A$2000,0)))</f>
        <v/>
      </c>
    </row>
    <row r="1945" spans="1:16" ht="16.5" x14ac:dyDescent="0.3">
      <c r="A1945" s="14"/>
      <c r="B1945" s="13"/>
      <c r="C1945" s="23"/>
      <c r="D1945" s="21"/>
      <c r="E1945" s="24"/>
      <c r="F1945" s="19"/>
      <c r="G1945" s="19"/>
      <c r="H1945" s="19"/>
      <c r="I1945" s="20"/>
      <c r="P1945" s="35" t="str">
        <f t="array" ref="P1945">IF(ISERROR(SMALL(IF(($E$5:$E$2000&lt;&gt;0)*($A$5:$A$2000&lt;&gt;""),$A$5:$A$2000),ROW()-1)),"",INDEX($C$5:$C$2000,MATCH(SMALL(IF(($E$5:$E$2000&lt;&gt;0)*($A$5:$A$2000&lt;&gt;""),$A$5:$A$2000),ROW()-1),$A$5:$A$2000,0)))</f>
        <v/>
      </c>
    </row>
    <row r="1946" spans="1:16" ht="16.5" x14ac:dyDescent="0.3">
      <c r="A1946" s="14"/>
      <c r="B1946" s="13"/>
      <c r="C1946" s="23"/>
      <c r="D1946" s="21"/>
      <c r="E1946" s="24"/>
      <c r="F1946" s="19"/>
      <c r="G1946" s="19"/>
      <c r="H1946" s="19"/>
      <c r="I1946" s="20"/>
      <c r="P1946" s="35" t="str">
        <f t="array" ref="P1946">IF(ISERROR(SMALL(IF(($E$5:$E$2000&lt;&gt;0)*($A$5:$A$2000&lt;&gt;""),$A$5:$A$2000),ROW()-1)),"",INDEX($C$5:$C$2000,MATCH(SMALL(IF(($E$5:$E$2000&lt;&gt;0)*($A$5:$A$2000&lt;&gt;""),$A$5:$A$2000),ROW()-1),$A$5:$A$2000,0)))</f>
        <v/>
      </c>
    </row>
    <row r="1947" spans="1:16" ht="16.5" x14ac:dyDescent="0.3">
      <c r="A1947" s="14"/>
      <c r="B1947" s="13"/>
      <c r="C1947" s="23"/>
      <c r="D1947" s="21"/>
      <c r="E1947" s="24"/>
      <c r="F1947" s="19"/>
      <c r="G1947" s="19"/>
      <c r="H1947" s="19"/>
      <c r="I1947" s="20"/>
      <c r="P1947" s="35" t="str">
        <f t="array" ref="P1947">IF(ISERROR(SMALL(IF(($E$5:$E$2000&lt;&gt;0)*($A$5:$A$2000&lt;&gt;""),$A$5:$A$2000),ROW()-1)),"",INDEX($C$5:$C$2000,MATCH(SMALL(IF(($E$5:$E$2000&lt;&gt;0)*($A$5:$A$2000&lt;&gt;""),$A$5:$A$2000),ROW()-1),$A$5:$A$2000,0)))</f>
        <v/>
      </c>
    </row>
    <row r="1948" spans="1:16" ht="16.5" x14ac:dyDescent="0.3">
      <c r="A1948" s="14"/>
      <c r="B1948" s="13"/>
      <c r="C1948" s="23"/>
      <c r="D1948" s="21"/>
      <c r="E1948" s="24"/>
      <c r="F1948" s="19"/>
      <c r="G1948" s="19"/>
      <c r="H1948" s="19"/>
      <c r="I1948" s="20"/>
      <c r="P1948" s="35" t="str">
        <f t="array" ref="P1948">IF(ISERROR(SMALL(IF(($E$5:$E$2000&lt;&gt;0)*($A$5:$A$2000&lt;&gt;""),$A$5:$A$2000),ROW()-1)),"",INDEX($C$5:$C$2000,MATCH(SMALL(IF(($E$5:$E$2000&lt;&gt;0)*($A$5:$A$2000&lt;&gt;""),$A$5:$A$2000),ROW()-1),$A$5:$A$2000,0)))</f>
        <v/>
      </c>
    </row>
    <row r="1949" spans="1:16" ht="16.5" x14ac:dyDescent="0.3">
      <c r="A1949" s="14"/>
      <c r="B1949" s="13"/>
      <c r="C1949" s="23"/>
      <c r="D1949" s="21"/>
      <c r="E1949" s="24"/>
      <c r="F1949" s="19"/>
      <c r="G1949" s="19"/>
      <c r="H1949" s="19"/>
      <c r="I1949" s="20"/>
      <c r="P1949" s="35" t="str">
        <f t="array" ref="P1949">IF(ISERROR(SMALL(IF(($E$5:$E$2000&lt;&gt;0)*($A$5:$A$2000&lt;&gt;""),$A$5:$A$2000),ROW()-1)),"",INDEX($C$5:$C$2000,MATCH(SMALL(IF(($E$5:$E$2000&lt;&gt;0)*($A$5:$A$2000&lt;&gt;""),$A$5:$A$2000),ROW()-1),$A$5:$A$2000,0)))</f>
        <v/>
      </c>
    </row>
    <row r="1950" spans="1:16" ht="16.5" x14ac:dyDescent="0.3">
      <c r="A1950" s="14"/>
      <c r="B1950" s="13"/>
      <c r="C1950" s="23"/>
      <c r="D1950" s="21"/>
      <c r="E1950" s="24"/>
      <c r="F1950" s="19"/>
      <c r="G1950" s="19"/>
      <c r="H1950" s="19"/>
      <c r="I1950" s="20"/>
      <c r="P1950" s="35" t="str">
        <f t="array" ref="P1950">IF(ISERROR(SMALL(IF(($E$5:$E$2000&lt;&gt;0)*($A$5:$A$2000&lt;&gt;""),$A$5:$A$2000),ROW()-1)),"",INDEX($C$5:$C$2000,MATCH(SMALL(IF(($E$5:$E$2000&lt;&gt;0)*($A$5:$A$2000&lt;&gt;""),$A$5:$A$2000),ROW()-1),$A$5:$A$2000,0)))</f>
        <v/>
      </c>
    </row>
    <row r="1951" spans="1:16" ht="16.5" x14ac:dyDescent="0.3">
      <c r="A1951" s="14"/>
      <c r="B1951" s="13"/>
      <c r="C1951" s="23"/>
      <c r="D1951" s="21"/>
      <c r="E1951" s="24"/>
      <c r="F1951" s="19"/>
      <c r="G1951" s="19"/>
      <c r="H1951" s="19"/>
      <c r="I1951" s="20"/>
      <c r="P1951" s="35" t="str">
        <f t="array" ref="P1951">IF(ISERROR(SMALL(IF(($E$5:$E$2000&lt;&gt;0)*($A$5:$A$2000&lt;&gt;""),$A$5:$A$2000),ROW()-1)),"",INDEX($C$5:$C$2000,MATCH(SMALL(IF(($E$5:$E$2000&lt;&gt;0)*($A$5:$A$2000&lt;&gt;""),$A$5:$A$2000),ROW()-1),$A$5:$A$2000,0)))</f>
        <v/>
      </c>
    </row>
    <row r="1952" spans="1:16" ht="16.5" x14ac:dyDescent="0.3">
      <c r="A1952" s="14"/>
      <c r="B1952" s="13"/>
      <c r="C1952" s="23"/>
      <c r="D1952" s="21"/>
      <c r="E1952" s="24"/>
      <c r="F1952" s="19"/>
      <c r="G1952" s="19"/>
      <c r="H1952" s="19"/>
      <c r="I1952" s="20"/>
      <c r="P1952" s="35" t="str">
        <f t="array" ref="P1952">IF(ISERROR(SMALL(IF(($E$5:$E$2000&lt;&gt;0)*($A$5:$A$2000&lt;&gt;""),$A$5:$A$2000),ROW()-1)),"",INDEX($C$5:$C$2000,MATCH(SMALL(IF(($E$5:$E$2000&lt;&gt;0)*($A$5:$A$2000&lt;&gt;""),$A$5:$A$2000),ROW()-1),$A$5:$A$2000,0)))</f>
        <v/>
      </c>
    </row>
    <row r="1953" spans="1:16" ht="16.5" x14ac:dyDescent="0.3">
      <c r="A1953" s="14"/>
      <c r="B1953" s="13"/>
      <c r="C1953" s="23"/>
      <c r="D1953" s="21"/>
      <c r="E1953" s="24"/>
      <c r="F1953" s="19"/>
      <c r="G1953" s="19"/>
      <c r="H1953" s="19"/>
      <c r="I1953" s="20"/>
      <c r="P1953" s="35" t="str">
        <f t="array" ref="P1953">IF(ISERROR(SMALL(IF(($E$5:$E$2000&lt;&gt;0)*($A$5:$A$2000&lt;&gt;""),$A$5:$A$2000),ROW()-1)),"",INDEX($C$5:$C$2000,MATCH(SMALL(IF(($E$5:$E$2000&lt;&gt;0)*($A$5:$A$2000&lt;&gt;""),$A$5:$A$2000),ROW()-1),$A$5:$A$2000,0)))</f>
        <v/>
      </c>
    </row>
    <row r="1954" spans="1:16" ht="16.5" x14ac:dyDescent="0.3">
      <c r="A1954" s="14"/>
      <c r="B1954" s="13"/>
      <c r="C1954" s="23"/>
      <c r="D1954" s="21"/>
      <c r="E1954" s="24"/>
      <c r="F1954" s="19"/>
      <c r="G1954" s="19"/>
      <c r="H1954" s="19"/>
      <c r="I1954" s="20"/>
      <c r="P1954" s="35" t="str">
        <f t="array" ref="P1954">IF(ISERROR(SMALL(IF(($E$5:$E$2000&lt;&gt;0)*($A$5:$A$2000&lt;&gt;""),$A$5:$A$2000),ROW()-1)),"",INDEX($C$5:$C$2000,MATCH(SMALL(IF(($E$5:$E$2000&lt;&gt;0)*($A$5:$A$2000&lt;&gt;""),$A$5:$A$2000),ROW()-1),$A$5:$A$2000,0)))</f>
        <v/>
      </c>
    </row>
    <row r="1955" spans="1:16" ht="16.5" x14ac:dyDescent="0.3">
      <c r="A1955" s="14"/>
      <c r="B1955" s="13"/>
      <c r="C1955" s="23"/>
      <c r="D1955" s="21"/>
      <c r="E1955" s="24"/>
      <c r="F1955" s="19"/>
      <c r="G1955" s="19"/>
      <c r="H1955" s="19"/>
      <c r="I1955" s="20"/>
      <c r="P1955" s="35" t="str">
        <f t="array" ref="P1955">IF(ISERROR(SMALL(IF(($E$5:$E$2000&lt;&gt;0)*($A$5:$A$2000&lt;&gt;""),$A$5:$A$2000),ROW()-1)),"",INDEX($C$5:$C$2000,MATCH(SMALL(IF(($E$5:$E$2000&lt;&gt;0)*($A$5:$A$2000&lt;&gt;""),$A$5:$A$2000),ROW()-1),$A$5:$A$2000,0)))</f>
        <v/>
      </c>
    </row>
    <row r="1956" spans="1:16" ht="16.5" x14ac:dyDescent="0.3">
      <c r="A1956" s="14"/>
      <c r="B1956" s="13"/>
      <c r="C1956" s="23"/>
      <c r="D1956" s="21"/>
      <c r="E1956" s="24"/>
      <c r="F1956" s="19"/>
      <c r="G1956" s="19"/>
      <c r="H1956" s="19"/>
      <c r="I1956" s="20"/>
      <c r="P1956" s="35" t="str">
        <f t="array" ref="P1956">IF(ISERROR(SMALL(IF(($E$5:$E$2000&lt;&gt;0)*($A$5:$A$2000&lt;&gt;""),$A$5:$A$2000),ROW()-1)),"",INDEX($C$5:$C$2000,MATCH(SMALL(IF(($E$5:$E$2000&lt;&gt;0)*($A$5:$A$2000&lt;&gt;""),$A$5:$A$2000),ROW()-1),$A$5:$A$2000,0)))</f>
        <v/>
      </c>
    </row>
    <row r="1957" spans="1:16" ht="16.5" x14ac:dyDescent="0.3">
      <c r="A1957" s="14"/>
      <c r="B1957" s="13"/>
      <c r="C1957" s="23"/>
      <c r="D1957" s="21"/>
      <c r="E1957" s="24"/>
      <c r="F1957" s="19"/>
      <c r="G1957" s="19"/>
      <c r="H1957" s="19"/>
      <c r="I1957" s="20"/>
      <c r="P1957" s="35" t="str">
        <f t="array" ref="P1957">IF(ISERROR(SMALL(IF(($E$5:$E$2000&lt;&gt;0)*($A$5:$A$2000&lt;&gt;""),$A$5:$A$2000),ROW()-1)),"",INDEX($C$5:$C$2000,MATCH(SMALL(IF(($E$5:$E$2000&lt;&gt;0)*($A$5:$A$2000&lt;&gt;""),$A$5:$A$2000),ROW()-1),$A$5:$A$2000,0)))</f>
        <v/>
      </c>
    </row>
    <row r="1958" spans="1:16" ht="16.5" x14ac:dyDescent="0.3">
      <c r="A1958" s="14"/>
      <c r="B1958" s="13"/>
      <c r="C1958" s="23"/>
      <c r="D1958" s="21"/>
      <c r="E1958" s="24"/>
      <c r="F1958" s="19"/>
      <c r="G1958" s="19"/>
      <c r="H1958" s="19"/>
      <c r="I1958" s="20"/>
      <c r="P1958" s="35" t="str">
        <f t="array" ref="P1958">IF(ISERROR(SMALL(IF(($E$5:$E$2000&lt;&gt;0)*($A$5:$A$2000&lt;&gt;""),$A$5:$A$2000),ROW()-1)),"",INDEX($C$5:$C$2000,MATCH(SMALL(IF(($E$5:$E$2000&lt;&gt;0)*($A$5:$A$2000&lt;&gt;""),$A$5:$A$2000),ROW()-1),$A$5:$A$2000,0)))</f>
        <v/>
      </c>
    </row>
    <row r="1959" spans="1:16" ht="16.5" x14ac:dyDescent="0.3">
      <c r="A1959" s="14"/>
      <c r="B1959" s="13"/>
      <c r="C1959" s="23"/>
      <c r="D1959" s="21"/>
      <c r="E1959" s="24"/>
      <c r="F1959" s="19"/>
      <c r="G1959" s="19"/>
      <c r="H1959" s="19"/>
      <c r="I1959" s="20"/>
      <c r="P1959" s="35" t="str">
        <f t="array" ref="P1959">IF(ISERROR(SMALL(IF(($E$5:$E$2000&lt;&gt;0)*($A$5:$A$2000&lt;&gt;""),$A$5:$A$2000),ROW()-1)),"",INDEX($C$5:$C$2000,MATCH(SMALL(IF(($E$5:$E$2000&lt;&gt;0)*($A$5:$A$2000&lt;&gt;""),$A$5:$A$2000),ROW()-1),$A$5:$A$2000,0)))</f>
        <v/>
      </c>
    </row>
    <row r="1960" spans="1:16" ht="16.5" x14ac:dyDescent="0.3">
      <c r="A1960" s="14"/>
      <c r="B1960" s="13"/>
      <c r="C1960" s="23"/>
      <c r="D1960" s="21"/>
      <c r="E1960" s="24"/>
      <c r="F1960" s="19"/>
      <c r="G1960" s="19"/>
      <c r="H1960" s="19"/>
      <c r="I1960" s="20"/>
      <c r="P1960" s="35" t="str">
        <f t="array" ref="P1960">IF(ISERROR(SMALL(IF(($E$5:$E$2000&lt;&gt;0)*($A$5:$A$2000&lt;&gt;""),$A$5:$A$2000),ROW()-1)),"",INDEX($C$5:$C$2000,MATCH(SMALL(IF(($E$5:$E$2000&lt;&gt;0)*($A$5:$A$2000&lt;&gt;""),$A$5:$A$2000),ROW()-1),$A$5:$A$2000,0)))</f>
        <v/>
      </c>
    </row>
    <row r="1961" spans="1:16" ht="16.5" x14ac:dyDescent="0.3">
      <c r="A1961" s="14"/>
      <c r="B1961" s="13"/>
      <c r="C1961" s="23"/>
      <c r="D1961" s="21"/>
      <c r="E1961" s="24"/>
      <c r="F1961" s="19"/>
      <c r="G1961" s="19"/>
      <c r="H1961" s="19"/>
      <c r="I1961" s="20"/>
      <c r="P1961" s="35" t="str">
        <f t="array" ref="P1961">IF(ISERROR(SMALL(IF(($E$5:$E$2000&lt;&gt;0)*($A$5:$A$2000&lt;&gt;""),$A$5:$A$2000),ROW()-1)),"",INDEX($C$5:$C$2000,MATCH(SMALL(IF(($E$5:$E$2000&lt;&gt;0)*($A$5:$A$2000&lt;&gt;""),$A$5:$A$2000),ROW()-1),$A$5:$A$2000,0)))</f>
        <v/>
      </c>
    </row>
    <row r="1962" spans="1:16" ht="15.75" thickBot="1" x14ac:dyDescent="0.35">
      <c r="A1962" s="14"/>
      <c r="B1962" s="13"/>
      <c r="C1962" s="23"/>
      <c r="D1962" s="25"/>
      <c r="E1962" s="24"/>
      <c r="F1962" s="24"/>
      <c r="G1962" s="24"/>
      <c r="H1962" s="24"/>
      <c r="I1962" s="24"/>
      <c r="P1962" s="35" t="str">
        <f t="array" ref="P1962">IF(ISERROR(SMALL(IF(($E$5:$E$2000&lt;&gt;0)*($A$5:$A$2000&lt;&gt;""),$A$5:$A$2000),ROW()-1)),"",INDEX($C$5:$C$2000,MATCH(SMALL(IF(($E$5:$E$2000&lt;&gt;0)*($A$5:$A$2000&lt;&gt;""),$A$5:$A$2000),ROW()-1),$A$5:$A$2000,0)))</f>
        <v/>
      </c>
    </row>
  </sheetData>
  <sheetProtection formatCells="0" formatColumns="0" formatRows="0" insertRows="0" deleteRows="0" selectLockedCells="1" sort="0" autoFilter="0" pivotTables="0"/>
  <sortState ref="C5:C409">
    <sortCondition ref="C5"/>
  </sortState>
  <mergeCells count="1">
    <mergeCell ref="A1:C1"/>
  </mergeCells>
  <hyperlinks>
    <hyperlink ref="A1" r:id="rId1" location="Feuil1!A1"/>
    <hyperlink ref="A1:C1" r:id="rId2" location="'Tableau De Bord'!A1" display="TABLEAU DE BORD"/>
  </hyperlinks>
  <printOptions horizontalCentered="1"/>
  <pageMargins left="0.23622047244094491" right="0.23622047244094491" top="0.39370078740157483" bottom="0.74803149606299213" header="0.51181102362204722" footer="0"/>
  <pageSetup paperSize="10" scale="64" orientation="portrait" horizontalDpi="4294967292" verticalDpi="4294967292" r:id="rId3"/>
  <ignoredErrors>
    <ignoredError sqref="B5 B6:B23" unlockedFormula="1"/>
  </ignoredErrors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Stock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ZINE</cp:lastModifiedBy>
  <cp:lastPrinted>2015-01-04T19:21:34Z</cp:lastPrinted>
  <dcterms:created xsi:type="dcterms:W3CDTF">2014-12-25T17:56:48Z</dcterms:created>
  <dcterms:modified xsi:type="dcterms:W3CDTF">2015-01-04T21:55:55Z</dcterms:modified>
</cp:coreProperties>
</file>