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https://federaljusticebelgium.sharepoint.com/sites/EPI_Haren_Planning_grp-Laurie1canal/Shared Documents/Laurie1/haren1/PLOEG PAR ANNEE b/2024/"/>
    </mc:Choice>
  </mc:AlternateContent>
  <xr:revisionPtr revIDLastSave="322" documentId="11_73146BF80383E8E2BD136448FC89DE26EF628504" xr6:coauthVersionLast="47" xr6:coauthVersionMax="47" xr10:uidLastSave="{DE7462E5-93FC-4717-A330-9AB45EB1DCEC}"/>
  <bookViews>
    <workbookView xWindow="-120" yWindow="-120" windowWidth="29040" windowHeight="15840" xr2:uid="{00000000-000D-0000-FFFF-FFFF00000000}"/>
  </bookViews>
  <sheets>
    <sheet name="Ploeg 1 (7)" sheetId="7" r:id="rId1"/>
  </sheets>
  <definedNames>
    <definedName name="_xlnm.Print_Area" localSheetId="0">'Ploeg 1 (7)'!$A$1:$AI$40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7" i="7" l="1"/>
  <c r="C37" i="7" s="1"/>
  <c r="D37" i="7" s="1"/>
  <c r="E37" i="7" s="1"/>
  <c r="F37" i="7" s="1"/>
  <c r="G37" i="7" s="1"/>
  <c r="H37" i="7" s="1"/>
  <c r="I37" i="7" s="1"/>
  <c r="J37" i="7" s="1"/>
  <c r="K37" i="7" s="1"/>
  <c r="L37" i="7" s="1"/>
  <c r="M37" i="7" s="1"/>
  <c r="N37" i="7" s="1"/>
  <c r="O37" i="7" s="1"/>
  <c r="P37" i="7" s="1"/>
  <c r="Q37" i="7" s="1"/>
  <c r="R37" i="7" s="1"/>
  <c r="S37" i="7" s="1"/>
  <c r="T37" i="7" s="1"/>
  <c r="U37" i="7" s="1"/>
  <c r="V37" i="7" s="1"/>
  <c r="W37" i="7" s="1"/>
  <c r="X37" i="7" s="1"/>
  <c r="Y37" i="7" s="1"/>
  <c r="Z37" i="7" s="1"/>
  <c r="AA37" i="7" s="1"/>
  <c r="AB37" i="7" s="1"/>
  <c r="AC37" i="7" s="1"/>
  <c r="AD37" i="7" s="1"/>
  <c r="AE37" i="7" s="1"/>
  <c r="AF37" i="7" s="1"/>
  <c r="B34" i="7"/>
  <c r="C34" i="7" s="1"/>
  <c r="D34" i="7" s="1"/>
  <c r="E34" i="7" s="1"/>
  <c r="F34" i="7" s="1"/>
  <c r="G34" i="7" s="1"/>
  <c r="H34" i="7" s="1"/>
  <c r="I34" i="7" s="1"/>
  <c r="J34" i="7" s="1"/>
  <c r="K34" i="7" s="1"/>
  <c r="L34" i="7" s="1"/>
  <c r="M34" i="7" s="1"/>
  <c r="N34" i="7" s="1"/>
  <c r="O34" i="7" s="1"/>
  <c r="P34" i="7" s="1"/>
  <c r="Q34" i="7" s="1"/>
  <c r="R34" i="7" s="1"/>
  <c r="S34" i="7" s="1"/>
  <c r="T34" i="7" s="1"/>
  <c r="U34" i="7" s="1"/>
  <c r="V34" i="7" s="1"/>
  <c r="W34" i="7" s="1"/>
  <c r="X34" i="7" s="1"/>
  <c r="Y34" i="7" s="1"/>
  <c r="Z34" i="7" s="1"/>
  <c r="AA34" i="7" s="1"/>
  <c r="AB34" i="7" s="1"/>
  <c r="AC34" i="7" s="1"/>
  <c r="AD34" i="7" s="1"/>
  <c r="AE34" i="7" s="1"/>
  <c r="B31" i="7"/>
  <c r="C31" i="7" s="1"/>
  <c r="D31" i="7" s="1"/>
  <c r="E31" i="7" s="1"/>
  <c r="F31" i="7" s="1"/>
  <c r="G31" i="7" s="1"/>
  <c r="H31" i="7" s="1"/>
  <c r="I31" i="7" s="1"/>
  <c r="J31" i="7" s="1"/>
  <c r="K31" i="7" s="1"/>
  <c r="L31" i="7" s="1"/>
  <c r="M31" i="7" s="1"/>
  <c r="N31" i="7" s="1"/>
  <c r="O31" i="7" s="1"/>
  <c r="P31" i="7" s="1"/>
  <c r="Q31" i="7" s="1"/>
  <c r="R31" i="7" s="1"/>
  <c r="S31" i="7" s="1"/>
  <c r="T31" i="7" s="1"/>
  <c r="U31" i="7" s="1"/>
  <c r="V31" i="7" s="1"/>
  <c r="W31" i="7" s="1"/>
  <c r="X31" i="7" s="1"/>
  <c r="Y31" i="7" s="1"/>
  <c r="Z31" i="7" s="1"/>
  <c r="AA31" i="7" s="1"/>
  <c r="AB31" i="7" s="1"/>
  <c r="AC31" i="7" s="1"/>
  <c r="AD31" i="7" s="1"/>
  <c r="AE31" i="7" s="1"/>
  <c r="AF31" i="7" s="1"/>
  <c r="B28" i="7"/>
  <c r="C28" i="7" s="1"/>
  <c r="D28" i="7" s="1"/>
  <c r="E28" i="7" s="1"/>
  <c r="F28" i="7" s="1"/>
  <c r="G28" i="7" s="1"/>
  <c r="H28" i="7" s="1"/>
  <c r="I28" i="7" s="1"/>
  <c r="J28" i="7" s="1"/>
  <c r="K28" i="7" s="1"/>
  <c r="L28" i="7" s="1"/>
  <c r="M28" i="7" s="1"/>
  <c r="N28" i="7" s="1"/>
  <c r="O28" i="7" s="1"/>
  <c r="P28" i="7" s="1"/>
  <c r="Q28" i="7" s="1"/>
  <c r="R28" i="7" s="1"/>
  <c r="S28" i="7" s="1"/>
  <c r="T28" i="7" s="1"/>
  <c r="U28" i="7" s="1"/>
  <c r="V28" i="7" s="1"/>
  <c r="W28" i="7" s="1"/>
  <c r="X28" i="7" s="1"/>
  <c r="Y28" i="7" s="1"/>
  <c r="Z28" i="7" s="1"/>
  <c r="AA28" i="7" s="1"/>
  <c r="AB28" i="7" s="1"/>
  <c r="AC28" i="7" s="1"/>
  <c r="AD28" i="7" s="1"/>
  <c r="AE28" i="7" s="1"/>
  <c r="B25" i="7"/>
  <c r="C25" i="7" s="1"/>
  <c r="D25" i="7" s="1"/>
  <c r="E25" i="7" s="1"/>
  <c r="F25" i="7" s="1"/>
  <c r="G25" i="7" s="1"/>
  <c r="H25" i="7" s="1"/>
  <c r="I25" i="7" s="1"/>
  <c r="J25" i="7" s="1"/>
  <c r="K25" i="7" s="1"/>
  <c r="L25" i="7" s="1"/>
  <c r="M25" i="7" s="1"/>
  <c r="N25" i="7" s="1"/>
  <c r="O25" i="7" s="1"/>
  <c r="P25" i="7" s="1"/>
  <c r="Q25" i="7" s="1"/>
  <c r="R25" i="7" s="1"/>
  <c r="S25" i="7" s="1"/>
  <c r="T25" i="7" s="1"/>
  <c r="U25" i="7" s="1"/>
  <c r="V25" i="7" s="1"/>
  <c r="W25" i="7" s="1"/>
  <c r="X25" i="7" s="1"/>
  <c r="Y25" i="7" s="1"/>
  <c r="Z25" i="7" s="1"/>
  <c r="AA25" i="7" s="1"/>
  <c r="AB25" i="7" s="1"/>
  <c r="AC25" i="7" s="1"/>
  <c r="AD25" i="7" s="1"/>
  <c r="AE25" i="7" s="1"/>
  <c r="AF25" i="7" s="1"/>
  <c r="B22" i="7"/>
  <c r="C22" i="7" s="1"/>
  <c r="D22" i="7" s="1"/>
  <c r="E22" i="7" s="1"/>
  <c r="F22" i="7" s="1"/>
  <c r="G22" i="7" s="1"/>
  <c r="H22" i="7" s="1"/>
  <c r="I22" i="7" s="1"/>
  <c r="J22" i="7" s="1"/>
  <c r="K22" i="7" s="1"/>
  <c r="L22" i="7" s="1"/>
  <c r="M22" i="7" s="1"/>
  <c r="N22" i="7" s="1"/>
  <c r="O22" i="7" s="1"/>
  <c r="P22" i="7" s="1"/>
  <c r="Q22" i="7" s="1"/>
  <c r="R22" i="7" s="1"/>
  <c r="S22" i="7" s="1"/>
  <c r="T22" i="7" s="1"/>
  <c r="U22" i="7" s="1"/>
  <c r="V22" i="7" s="1"/>
  <c r="W22" i="7" s="1"/>
  <c r="X22" i="7" s="1"/>
  <c r="Y22" i="7" s="1"/>
  <c r="Z22" i="7" s="1"/>
  <c r="AA22" i="7" s="1"/>
  <c r="AB22" i="7" s="1"/>
  <c r="AC22" i="7" s="1"/>
  <c r="AD22" i="7" s="1"/>
  <c r="AE22" i="7" s="1"/>
  <c r="AF22" i="7" s="1"/>
  <c r="B19" i="7"/>
  <c r="C19" i="7" s="1"/>
  <c r="D19" i="7" s="1"/>
  <c r="E19" i="7" s="1"/>
  <c r="F19" i="7" s="1"/>
  <c r="G19" i="7" s="1"/>
  <c r="H19" i="7" s="1"/>
  <c r="I19" i="7" s="1"/>
  <c r="J19" i="7" s="1"/>
  <c r="K19" i="7" s="1"/>
  <c r="L19" i="7" s="1"/>
  <c r="M19" i="7" s="1"/>
  <c r="N19" i="7" s="1"/>
  <c r="O19" i="7" s="1"/>
  <c r="P19" i="7" s="1"/>
  <c r="Q19" i="7" s="1"/>
  <c r="R19" i="7" s="1"/>
  <c r="S19" i="7" s="1"/>
  <c r="T19" i="7" s="1"/>
  <c r="U19" i="7" s="1"/>
  <c r="V19" i="7" s="1"/>
  <c r="W19" i="7" s="1"/>
  <c r="X19" i="7" s="1"/>
  <c r="Y19" i="7" s="1"/>
  <c r="Z19" i="7" s="1"/>
  <c r="AA19" i="7" s="1"/>
  <c r="AB19" i="7" s="1"/>
  <c r="AC19" i="7" s="1"/>
  <c r="AD19" i="7" s="1"/>
  <c r="AE19" i="7" s="1"/>
  <c r="B16" i="7"/>
  <c r="C16" i="7" s="1"/>
  <c r="D16" i="7" s="1"/>
  <c r="E16" i="7" s="1"/>
  <c r="F16" i="7" s="1"/>
  <c r="G16" i="7" s="1"/>
  <c r="H16" i="7" s="1"/>
  <c r="I16" i="7" s="1"/>
  <c r="J16" i="7" s="1"/>
  <c r="K16" i="7" s="1"/>
  <c r="L16" i="7" s="1"/>
  <c r="M16" i="7" s="1"/>
  <c r="N16" i="7" s="1"/>
  <c r="O16" i="7" s="1"/>
  <c r="P16" i="7" s="1"/>
  <c r="Q16" i="7" s="1"/>
  <c r="R16" i="7" s="1"/>
  <c r="S16" i="7" s="1"/>
  <c r="T16" i="7" s="1"/>
  <c r="U16" i="7" s="1"/>
  <c r="V16" i="7" s="1"/>
  <c r="W16" i="7" s="1"/>
  <c r="X16" i="7" s="1"/>
  <c r="Y16" i="7" s="1"/>
  <c r="Z16" i="7" s="1"/>
  <c r="AA16" i="7" s="1"/>
  <c r="AB16" i="7" s="1"/>
  <c r="AC16" i="7" s="1"/>
  <c r="AD16" i="7" s="1"/>
  <c r="AE16" i="7" s="1"/>
  <c r="AF16" i="7" s="1"/>
  <c r="D13" i="7"/>
  <c r="E13" i="7" s="1"/>
  <c r="F13" i="7" s="1"/>
  <c r="G13" i="7" s="1"/>
  <c r="H13" i="7" s="1"/>
  <c r="I13" i="7" s="1"/>
  <c r="J13" i="7" s="1"/>
  <c r="K13" i="7" s="1"/>
  <c r="L13" i="7" s="1"/>
  <c r="M13" i="7" s="1"/>
  <c r="N13" i="7" s="1"/>
  <c r="O13" i="7" s="1"/>
  <c r="P13" i="7" s="1"/>
  <c r="Q13" i="7" s="1"/>
  <c r="R13" i="7" s="1"/>
  <c r="S13" i="7" s="1"/>
  <c r="T13" i="7" s="1"/>
  <c r="U13" i="7" s="1"/>
  <c r="V13" i="7" s="1"/>
  <c r="W13" i="7" s="1"/>
  <c r="X13" i="7" s="1"/>
  <c r="Y13" i="7" s="1"/>
  <c r="Z13" i="7" s="1"/>
  <c r="AA13" i="7" s="1"/>
  <c r="AB13" i="7" s="1"/>
  <c r="AC13" i="7" s="1"/>
  <c r="AD13" i="7" s="1"/>
  <c r="AE13" i="7" s="1"/>
  <c r="C13" i="7"/>
  <c r="B13" i="7"/>
  <c r="C10" i="7"/>
  <c r="D10" i="7" s="1"/>
  <c r="E10" i="7" s="1"/>
  <c r="F10" i="7" s="1"/>
  <c r="G10" i="7" s="1"/>
  <c r="H10" i="7" s="1"/>
  <c r="I10" i="7" s="1"/>
  <c r="J10" i="7" s="1"/>
  <c r="K10" i="7" s="1"/>
  <c r="L10" i="7" s="1"/>
  <c r="M10" i="7" s="1"/>
  <c r="N10" i="7" s="1"/>
  <c r="O10" i="7" s="1"/>
  <c r="P10" i="7" s="1"/>
  <c r="Q10" i="7" s="1"/>
  <c r="R10" i="7" s="1"/>
  <c r="S10" i="7" s="1"/>
  <c r="T10" i="7" s="1"/>
  <c r="U10" i="7" s="1"/>
  <c r="V10" i="7" s="1"/>
  <c r="W10" i="7" s="1"/>
  <c r="X10" i="7" s="1"/>
  <c r="Y10" i="7" s="1"/>
  <c r="Z10" i="7" s="1"/>
  <c r="AA10" i="7" s="1"/>
  <c r="AB10" i="7" s="1"/>
  <c r="AC10" i="7" s="1"/>
  <c r="AD10" i="7" s="1"/>
  <c r="AE10" i="7" s="1"/>
  <c r="AF10" i="7" s="1"/>
  <c r="B10" i="7"/>
  <c r="B7" i="7"/>
  <c r="C7" i="7" s="1"/>
  <c r="D7" i="7" s="1"/>
  <c r="E7" i="7" s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B4" i="7"/>
  <c r="C4" i="7" s="1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F4" i="7" s="1"/>
</calcChain>
</file>

<file path=xl/sharedStrings.xml><?xml version="1.0" encoding="utf-8"?>
<sst xmlns="http://schemas.openxmlformats.org/spreadsheetml/2006/main" count="82" uniqueCount="18">
  <si>
    <t>Année: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</si>
  <si>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</si>
  <si>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</si>
  <si>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</si>
  <si>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</si>
  <si>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</si>
  <si>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</si>
  <si>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</si>
  <si>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</si>
  <si>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</si>
  <si>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</si>
  <si>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</si>
  <si>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</si>
  <si>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</t>
  </si>
  <si>
    <t>M</t>
  </si>
  <si>
    <t>R</t>
  </si>
  <si>
    <t>36H</t>
  </si>
  <si>
    <t>Roulement sur 8 sedmaines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</si>
</sst>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</font>
    <font>
      <b/>
      <sz val="16"/>
      <color rgb="FFFFFFFF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6" fillId="2" borderId="0" xfId="0" applyFont="1" applyFill="1"/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1" xfId="0" applyFont="1" applyBorder="1"/>
    <xf numFmtId="0" fontId="7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82B31-C962-4A87-AE60-058FB6A4898A}">
  <sheetPr>
    <tabColor theme="5" tint="0.79998168889431442"/>
    <pageSetUpPr fitToPage="1"/>
  </sheetPr>
  <dimension ref="A2:EY40"/>
  <sheetViews>
    <sheetView tabSelected="1" view="pageBreakPreview" zoomScale="60" zoomScaleNormal="60" workbookViewId="0">
      <selection activeCell="AI29" sqref="AI29"/>
    </sheetView>
  </sheetViews>
  <sheetFormatPr baseColWidth="10" defaultColWidth="11.42578125" defaultRowHeight="21" x14ac:dyDescent="0.35"/>
  <cols>
    <col min="1" max="1" width="16" style="1" customWidth="1"/>
    <col min="2" max="32" width="8.7109375" style="1" customWidth="1"/>
    <col min="33" max="33" width="16" style="1" customWidth="1"/>
    <col min="34" max="34" width="9.28515625" style="1" customWidth="1"/>
    <col min="35" max="16384" width="11.42578125" style="1"/>
  </cols>
  <sheetData>
    <row r="2" spans="1:53" x14ac:dyDescent="0.35">
      <c r="A2" s="7" t="s">
        <v>0</v>
      </c>
      <c r="B2" s="12">
        <v>2025</v>
      </c>
      <c r="J2" s="1" t="s">
        <v>17</v>
      </c>
    </row>
    <row r="3" spans="1:53" ht="24.95" customHeight="1" x14ac:dyDescent="0.35"/>
    <row r="4" spans="1:53" s="7" customFormat="1" ht="24.95" customHeight="1" x14ac:dyDescent="0.35">
      <c r="A4" s="4" t="s">
        <v>1</v>
      </c>
      <c r="B4" s="11">
        <f>DATE($B$2,1,1)</f>
        <v>45658</v>
      </c>
      <c r="C4" s="11">
        <f>B4+1</f>
        <v>45659</v>
      </c>
      <c r="D4" s="11">
        <f t="shared" ref="D4:AF4" si="0">C4+1</f>
        <v>45660</v>
      </c>
      <c r="E4" s="11">
        <f t="shared" si="0"/>
        <v>45661</v>
      </c>
      <c r="F4" s="11">
        <f t="shared" si="0"/>
        <v>45662</v>
      </c>
      <c r="G4" s="11">
        <f t="shared" si="0"/>
        <v>45663</v>
      </c>
      <c r="H4" s="11">
        <f t="shared" si="0"/>
        <v>45664</v>
      </c>
      <c r="I4" s="11">
        <f t="shared" si="0"/>
        <v>45665</v>
      </c>
      <c r="J4" s="11">
        <f t="shared" si="0"/>
        <v>45666</v>
      </c>
      <c r="K4" s="11">
        <f t="shared" si="0"/>
        <v>45667</v>
      </c>
      <c r="L4" s="11">
        <f t="shared" si="0"/>
        <v>45668</v>
      </c>
      <c r="M4" s="11">
        <f t="shared" si="0"/>
        <v>45669</v>
      </c>
      <c r="N4" s="11">
        <f t="shared" si="0"/>
        <v>45670</v>
      </c>
      <c r="O4" s="11">
        <f t="shared" si="0"/>
        <v>45671</v>
      </c>
      <c r="P4" s="11">
        <f t="shared" si="0"/>
        <v>45672</v>
      </c>
      <c r="Q4" s="11">
        <f t="shared" si="0"/>
        <v>45673</v>
      </c>
      <c r="R4" s="11">
        <f t="shared" si="0"/>
        <v>45674</v>
      </c>
      <c r="S4" s="11">
        <f t="shared" si="0"/>
        <v>45675</v>
      </c>
      <c r="T4" s="11">
        <f t="shared" si="0"/>
        <v>45676</v>
      </c>
      <c r="U4" s="11">
        <f t="shared" si="0"/>
        <v>45677</v>
      </c>
      <c r="V4" s="11">
        <f t="shared" si="0"/>
        <v>45678</v>
      </c>
      <c r="W4" s="11">
        <f t="shared" si="0"/>
        <v>45679</v>
      </c>
      <c r="X4" s="11">
        <f t="shared" si="0"/>
        <v>45680</v>
      </c>
      <c r="Y4" s="11">
        <f t="shared" si="0"/>
        <v>45681</v>
      </c>
      <c r="Z4" s="11">
        <f t="shared" si="0"/>
        <v>45682</v>
      </c>
      <c r="AA4" s="11">
        <f t="shared" si="0"/>
        <v>45683</v>
      </c>
      <c r="AB4" s="11">
        <f t="shared" si="0"/>
        <v>45684</v>
      </c>
      <c r="AC4" s="11">
        <f t="shared" si="0"/>
        <v>45685</v>
      </c>
      <c r="AD4" s="11">
        <f t="shared" si="0"/>
        <v>45686</v>
      </c>
      <c r="AE4" s="11">
        <f t="shared" si="0"/>
        <v>45687</v>
      </c>
      <c r="AF4" s="11">
        <f t="shared" si="0"/>
        <v>45688</v>
      </c>
      <c r="AG4" s="4" t="s">
        <v>1</v>
      </c>
    </row>
    <row r="5" spans="1:53" s="3" customFormat="1" ht="24.95" customHeight="1" x14ac:dyDescent="0.35">
      <c r="B5" s="19" t="s">
        <v>15</v>
      </c>
      <c r="C5" s="25" t="s">
        <v>14</v>
      </c>
      <c r="D5" s="25" t="s">
        <v>14</v>
      </c>
      <c r="E5" s="20" t="s">
        <v>15</v>
      </c>
      <c r="F5" s="20" t="s">
        <v>15</v>
      </c>
      <c r="G5" s="21" t="s">
        <v>13</v>
      </c>
      <c r="H5" s="21" t="s">
        <v>13</v>
      </c>
      <c r="I5" s="21" t="s">
        <v>13</v>
      </c>
      <c r="J5" s="19" t="s">
        <v>15</v>
      </c>
      <c r="K5" s="21" t="s">
        <v>13</v>
      </c>
      <c r="L5" s="21" t="s">
        <v>13</v>
      </c>
      <c r="M5" s="21" t="s">
        <v>13</v>
      </c>
      <c r="N5" s="22" t="s">
        <v>16</v>
      </c>
      <c r="O5" s="21" t="s">
        <v>14</v>
      </c>
      <c r="P5" s="21" t="s">
        <v>14</v>
      </c>
      <c r="Q5" s="21" t="s">
        <v>14</v>
      </c>
      <c r="R5" s="21" t="s">
        <v>14</v>
      </c>
      <c r="S5" s="20" t="s">
        <v>15</v>
      </c>
      <c r="T5" s="20" t="s">
        <v>15</v>
      </c>
      <c r="U5" s="21" t="s">
        <v>13</v>
      </c>
      <c r="V5" s="21" t="s">
        <v>13</v>
      </c>
      <c r="W5" s="19" t="s">
        <v>15</v>
      </c>
      <c r="X5" s="21" t="s">
        <v>14</v>
      </c>
      <c r="Y5" s="23" t="s">
        <v>14</v>
      </c>
      <c r="Z5" s="23" t="s">
        <v>14</v>
      </c>
      <c r="AA5" s="23" t="s">
        <v>14</v>
      </c>
      <c r="AB5" s="19" t="s">
        <v>15</v>
      </c>
      <c r="AC5" s="21" t="s">
        <v>13</v>
      </c>
      <c r="AD5" s="21" t="s">
        <v>13</v>
      </c>
      <c r="AE5" s="21" t="s">
        <v>13</v>
      </c>
      <c r="AF5" s="24" t="s">
        <v>13</v>
      </c>
    </row>
    <row r="6" spans="1:53" ht="24.95" customHeight="1" x14ac:dyDescent="0.35"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53" s="8" customFormat="1" ht="24.95" customHeight="1" x14ac:dyDescent="0.35">
      <c r="A7" s="4" t="s">
        <v>2</v>
      </c>
      <c r="B7" s="11">
        <f>DATE($B$2,2,1)</f>
        <v>45689</v>
      </c>
      <c r="C7" s="11">
        <f>B7+1</f>
        <v>45690</v>
      </c>
      <c r="D7" s="11">
        <f t="shared" ref="D7:AC7" si="1">C7+1</f>
        <v>45691</v>
      </c>
      <c r="E7" s="11">
        <f t="shared" si="1"/>
        <v>45692</v>
      </c>
      <c r="F7" s="11">
        <f t="shared" si="1"/>
        <v>45693</v>
      </c>
      <c r="G7" s="11">
        <f t="shared" si="1"/>
        <v>45694</v>
      </c>
      <c r="H7" s="11">
        <f t="shared" si="1"/>
        <v>45695</v>
      </c>
      <c r="I7" s="11">
        <f t="shared" si="1"/>
        <v>45696</v>
      </c>
      <c r="J7" s="11">
        <f t="shared" si="1"/>
        <v>45697</v>
      </c>
      <c r="K7" s="11">
        <f t="shared" si="1"/>
        <v>45698</v>
      </c>
      <c r="L7" s="11">
        <f t="shared" si="1"/>
        <v>45699</v>
      </c>
      <c r="M7" s="11">
        <f t="shared" si="1"/>
        <v>45700</v>
      </c>
      <c r="N7" s="11">
        <f t="shared" si="1"/>
        <v>45701</v>
      </c>
      <c r="O7" s="11">
        <f t="shared" si="1"/>
        <v>45702</v>
      </c>
      <c r="P7" s="11">
        <f t="shared" si="1"/>
        <v>45703</v>
      </c>
      <c r="Q7" s="11">
        <f t="shared" si="1"/>
        <v>45704</v>
      </c>
      <c r="R7" s="11">
        <f t="shared" si="1"/>
        <v>45705</v>
      </c>
      <c r="S7" s="11">
        <f t="shared" si="1"/>
        <v>45706</v>
      </c>
      <c r="T7" s="11">
        <f t="shared" si="1"/>
        <v>45707</v>
      </c>
      <c r="U7" s="11">
        <f t="shared" si="1"/>
        <v>45708</v>
      </c>
      <c r="V7" s="11">
        <f t="shared" si="1"/>
        <v>45709</v>
      </c>
      <c r="W7" s="11">
        <f t="shared" si="1"/>
        <v>45710</v>
      </c>
      <c r="X7" s="11">
        <f t="shared" si="1"/>
        <v>45711</v>
      </c>
      <c r="Y7" s="11">
        <f t="shared" si="1"/>
        <v>45712</v>
      </c>
      <c r="Z7" s="11">
        <f t="shared" si="1"/>
        <v>45713</v>
      </c>
      <c r="AA7" s="11">
        <f t="shared" si="1"/>
        <v>45714</v>
      </c>
      <c r="AB7" s="11">
        <f t="shared" si="1"/>
        <v>45715</v>
      </c>
      <c r="AC7" s="11">
        <f t="shared" si="1"/>
        <v>45716</v>
      </c>
      <c r="AD7" s="11" t="str">
        <f>IF(MONTH(AC7+1)=MONTH(AC7),AC7+1,"")</f>
        <v/>
      </c>
      <c r="AE7" s="11"/>
      <c r="AF7" s="11"/>
      <c r="AG7" s="4" t="s">
        <v>2</v>
      </c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</row>
    <row r="8" spans="1:53" s="3" customFormat="1" ht="24.95" customHeight="1" x14ac:dyDescent="0.35">
      <c r="B8" s="20" t="s">
        <v>15</v>
      </c>
      <c r="C8" s="20" t="s">
        <v>15</v>
      </c>
      <c r="D8" s="22" t="s">
        <v>16</v>
      </c>
      <c r="E8" s="26" t="s">
        <v>15</v>
      </c>
      <c r="F8" s="21" t="s">
        <v>14</v>
      </c>
      <c r="G8" s="21" t="s">
        <v>14</v>
      </c>
      <c r="H8" s="19" t="s">
        <v>15</v>
      </c>
      <c r="I8" s="21" t="s">
        <v>13</v>
      </c>
      <c r="J8" s="21" t="s">
        <v>13</v>
      </c>
      <c r="K8" s="21" t="s">
        <v>13</v>
      </c>
      <c r="L8" s="21" t="s">
        <v>13</v>
      </c>
      <c r="M8" s="19" t="s">
        <v>15</v>
      </c>
      <c r="N8" s="21" t="s">
        <v>13</v>
      </c>
      <c r="O8" s="21" t="s">
        <v>13</v>
      </c>
      <c r="P8" s="20" t="s">
        <v>15</v>
      </c>
      <c r="Q8" s="20" t="s">
        <v>15</v>
      </c>
      <c r="R8" s="21" t="s">
        <v>14</v>
      </c>
      <c r="S8" s="21" t="s">
        <v>14</v>
      </c>
      <c r="T8" s="21" t="s">
        <v>14</v>
      </c>
      <c r="U8" s="19" t="s">
        <v>15</v>
      </c>
      <c r="V8" s="22" t="s">
        <v>16</v>
      </c>
      <c r="W8" s="23" t="s">
        <v>14</v>
      </c>
      <c r="X8" s="23" t="s">
        <v>14</v>
      </c>
      <c r="Y8" s="24" t="s">
        <v>14</v>
      </c>
      <c r="Z8" s="22" t="s">
        <v>16</v>
      </c>
      <c r="AA8" s="25"/>
      <c r="AB8" s="24"/>
      <c r="AC8" s="24"/>
      <c r="AD8" s="13"/>
      <c r="AE8" s="13"/>
      <c r="AF8" s="13"/>
    </row>
    <row r="9" spans="1:53" ht="24.95" customHeight="1" x14ac:dyDescent="0.3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53" s="7" customFormat="1" ht="24.95" customHeight="1" x14ac:dyDescent="0.35">
      <c r="A10" s="10" t="s">
        <v>3</v>
      </c>
      <c r="B10" s="11">
        <f>DATE($B$2,3,1)</f>
        <v>45717</v>
      </c>
      <c r="C10" s="11">
        <f>B10+1</f>
        <v>45718</v>
      </c>
      <c r="D10" s="11">
        <f t="shared" ref="D10:AF10" si="2">C10+1</f>
        <v>45719</v>
      </c>
      <c r="E10" s="11">
        <f t="shared" si="2"/>
        <v>45720</v>
      </c>
      <c r="F10" s="11">
        <f t="shared" si="2"/>
        <v>45721</v>
      </c>
      <c r="G10" s="11">
        <f t="shared" si="2"/>
        <v>45722</v>
      </c>
      <c r="H10" s="11">
        <f t="shared" si="2"/>
        <v>45723</v>
      </c>
      <c r="I10" s="11">
        <f t="shared" si="2"/>
        <v>45724</v>
      </c>
      <c r="J10" s="11">
        <f t="shared" si="2"/>
        <v>45725</v>
      </c>
      <c r="K10" s="11">
        <f t="shared" si="2"/>
        <v>45726</v>
      </c>
      <c r="L10" s="11">
        <f t="shared" si="2"/>
        <v>45727</v>
      </c>
      <c r="M10" s="11">
        <f t="shared" si="2"/>
        <v>45728</v>
      </c>
      <c r="N10" s="11">
        <f t="shared" si="2"/>
        <v>45729</v>
      </c>
      <c r="O10" s="11">
        <f t="shared" si="2"/>
        <v>45730</v>
      </c>
      <c r="P10" s="11">
        <f t="shared" si="2"/>
        <v>45731</v>
      </c>
      <c r="Q10" s="11">
        <f t="shared" si="2"/>
        <v>45732</v>
      </c>
      <c r="R10" s="11">
        <f t="shared" si="2"/>
        <v>45733</v>
      </c>
      <c r="S10" s="11">
        <f t="shared" si="2"/>
        <v>45734</v>
      </c>
      <c r="T10" s="11">
        <f t="shared" si="2"/>
        <v>45735</v>
      </c>
      <c r="U10" s="11">
        <f t="shared" si="2"/>
        <v>45736</v>
      </c>
      <c r="V10" s="11">
        <f t="shared" si="2"/>
        <v>45737</v>
      </c>
      <c r="W10" s="11">
        <f t="shared" si="2"/>
        <v>45738</v>
      </c>
      <c r="X10" s="11">
        <f t="shared" si="2"/>
        <v>45739</v>
      </c>
      <c r="Y10" s="11">
        <f t="shared" si="2"/>
        <v>45740</v>
      </c>
      <c r="Z10" s="11">
        <f t="shared" si="2"/>
        <v>45741</v>
      </c>
      <c r="AA10" s="11">
        <f t="shared" si="2"/>
        <v>45742</v>
      </c>
      <c r="AB10" s="11">
        <f t="shared" si="2"/>
        <v>45743</v>
      </c>
      <c r="AC10" s="11">
        <f t="shared" si="2"/>
        <v>45744</v>
      </c>
      <c r="AD10" s="11">
        <f t="shared" si="2"/>
        <v>45745</v>
      </c>
      <c r="AE10" s="11">
        <f t="shared" si="2"/>
        <v>45746</v>
      </c>
      <c r="AF10" s="11">
        <f t="shared" si="2"/>
        <v>45747</v>
      </c>
      <c r="AG10" s="4" t="s">
        <v>3</v>
      </c>
    </row>
    <row r="11" spans="1:53" s="3" customFormat="1" ht="24.95" customHeight="1" x14ac:dyDescent="0.35">
      <c r="B11" s="13"/>
      <c r="C11" s="13"/>
      <c r="D11" s="13"/>
      <c r="E11" s="18"/>
      <c r="F11" s="14"/>
      <c r="G11" s="14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4"/>
      <c r="U11" s="14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53" ht="24.95" customHeight="1" x14ac:dyDescent="0.3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53" s="7" customFormat="1" ht="24.95" customHeight="1" x14ac:dyDescent="0.35">
      <c r="A13" s="9" t="s">
        <v>4</v>
      </c>
      <c r="B13" s="11">
        <f>DATE($B$2,4,1)</f>
        <v>45748</v>
      </c>
      <c r="C13" s="11">
        <f>B13+1</f>
        <v>45749</v>
      </c>
      <c r="D13" s="11">
        <f t="shared" ref="D13:AE13" si="3">C13+1</f>
        <v>45750</v>
      </c>
      <c r="E13" s="11">
        <f t="shared" si="3"/>
        <v>45751</v>
      </c>
      <c r="F13" s="11">
        <f t="shared" si="3"/>
        <v>45752</v>
      </c>
      <c r="G13" s="11">
        <f t="shared" si="3"/>
        <v>45753</v>
      </c>
      <c r="H13" s="11">
        <f t="shared" si="3"/>
        <v>45754</v>
      </c>
      <c r="I13" s="11">
        <f t="shared" si="3"/>
        <v>45755</v>
      </c>
      <c r="J13" s="11">
        <f t="shared" si="3"/>
        <v>45756</v>
      </c>
      <c r="K13" s="11">
        <f t="shared" si="3"/>
        <v>45757</v>
      </c>
      <c r="L13" s="11">
        <f t="shared" si="3"/>
        <v>45758</v>
      </c>
      <c r="M13" s="11">
        <f t="shared" si="3"/>
        <v>45759</v>
      </c>
      <c r="N13" s="11">
        <f t="shared" si="3"/>
        <v>45760</v>
      </c>
      <c r="O13" s="11">
        <f t="shared" si="3"/>
        <v>45761</v>
      </c>
      <c r="P13" s="11">
        <f t="shared" si="3"/>
        <v>45762</v>
      </c>
      <c r="Q13" s="11">
        <f t="shared" si="3"/>
        <v>45763</v>
      </c>
      <c r="R13" s="11">
        <f t="shared" si="3"/>
        <v>45764</v>
      </c>
      <c r="S13" s="11">
        <f t="shared" si="3"/>
        <v>45765</v>
      </c>
      <c r="T13" s="11">
        <f t="shared" si="3"/>
        <v>45766</v>
      </c>
      <c r="U13" s="11">
        <f t="shared" si="3"/>
        <v>45767</v>
      </c>
      <c r="V13" s="11">
        <f t="shared" si="3"/>
        <v>45768</v>
      </c>
      <c r="W13" s="11">
        <f t="shared" si="3"/>
        <v>45769</v>
      </c>
      <c r="X13" s="11">
        <f t="shared" si="3"/>
        <v>45770</v>
      </c>
      <c r="Y13" s="11">
        <f t="shared" si="3"/>
        <v>45771</v>
      </c>
      <c r="Z13" s="11">
        <f t="shared" si="3"/>
        <v>45772</v>
      </c>
      <c r="AA13" s="11">
        <f t="shared" si="3"/>
        <v>45773</v>
      </c>
      <c r="AB13" s="11">
        <f t="shared" si="3"/>
        <v>45774</v>
      </c>
      <c r="AC13" s="11">
        <f t="shared" si="3"/>
        <v>45775</v>
      </c>
      <c r="AD13" s="11">
        <f t="shared" si="3"/>
        <v>45776</v>
      </c>
      <c r="AE13" s="11">
        <f t="shared" si="3"/>
        <v>45777</v>
      </c>
      <c r="AF13" s="11"/>
      <c r="AG13" s="4" t="s">
        <v>4</v>
      </c>
    </row>
    <row r="14" spans="1:53" s="3" customFormat="1" ht="24.95" customHeight="1" x14ac:dyDescent="0.35">
      <c r="B14" s="13"/>
      <c r="C14" s="14"/>
      <c r="D14" s="14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4"/>
      <c r="R14" s="14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4"/>
      <c r="AF14" s="13"/>
    </row>
    <row r="15" spans="1:53" ht="24.95" customHeight="1" x14ac:dyDescent="0.35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</row>
    <row r="16" spans="1:53" s="7" customFormat="1" ht="24.95" customHeight="1" x14ac:dyDescent="0.35">
      <c r="A16" s="4" t="s">
        <v>5</v>
      </c>
      <c r="B16" s="11">
        <f>DATE($B$2,5,1)</f>
        <v>45778</v>
      </c>
      <c r="C16" s="11">
        <f>B16+1</f>
        <v>45779</v>
      </c>
      <c r="D16" s="11">
        <f t="shared" ref="D16:AF16" si="4">C16+1</f>
        <v>45780</v>
      </c>
      <c r="E16" s="11">
        <f t="shared" si="4"/>
        <v>45781</v>
      </c>
      <c r="F16" s="11">
        <f t="shared" si="4"/>
        <v>45782</v>
      </c>
      <c r="G16" s="11">
        <f t="shared" si="4"/>
        <v>45783</v>
      </c>
      <c r="H16" s="11">
        <f t="shared" si="4"/>
        <v>45784</v>
      </c>
      <c r="I16" s="11">
        <f t="shared" si="4"/>
        <v>45785</v>
      </c>
      <c r="J16" s="11">
        <f t="shared" si="4"/>
        <v>45786</v>
      </c>
      <c r="K16" s="11">
        <f t="shared" si="4"/>
        <v>45787</v>
      </c>
      <c r="L16" s="11">
        <f t="shared" si="4"/>
        <v>45788</v>
      </c>
      <c r="M16" s="11">
        <f t="shared" si="4"/>
        <v>45789</v>
      </c>
      <c r="N16" s="11">
        <f t="shared" si="4"/>
        <v>45790</v>
      </c>
      <c r="O16" s="11">
        <f t="shared" si="4"/>
        <v>45791</v>
      </c>
      <c r="P16" s="11">
        <f t="shared" si="4"/>
        <v>45792</v>
      </c>
      <c r="Q16" s="11">
        <f t="shared" si="4"/>
        <v>45793</v>
      </c>
      <c r="R16" s="11">
        <f t="shared" si="4"/>
        <v>45794</v>
      </c>
      <c r="S16" s="11">
        <f t="shared" si="4"/>
        <v>45795</v>
      </c>
      <c r="T16" s="11">
        <f t="shared" si="4"/>
        <v>45796</v>
      </c>
      <c r="U16" s="11">
        <f t="shared" si="4"/>
        <v>45797</v>
      </c>
      <c r="V16" s="11">
        <f t="shared" si="4"/>
        <v>45798</v>
      </c>
      <c r="W16" s="11">
        <f t="shared" si="4"/>
        <v>45799</v>
      </c>
      <c r="X16" s="11">
        <f t="shared" si="4"/>
        <v>45800</v>
      </c>
      <c r="Y16" s="11">
        <f t="shared" si="4"/>
        <v>45801</v>
      </c>
      <c r="Z16" s="11">
        <f t="shared" si="4"/>
        <v>45802</v>
      </c>
      <c r="AA16" s="11">
        <f t="shared" si="4"/>
        <v>45803</v>
      </c>
      <c r="AB16" s="11">
        <f t="shared" si="4"/>
        <v>45804</v>
      </c>
      <c r="AC16" s="11">
        <f t="shared" si="4"/>
        <v>45805</v>
      </c>
      <c r="AD16" s="11">
        <f t="shared" si="4"/>
        <v>45806</v>
      </c>
      <c r="AE16" s="11">
        <f t="shared" si="4"/>
        <v>45807</v>
      </c>
      <c r="AF16" s="11">
        <f t="shared" si="4"/>
        <v>45808</v>
      </c>
      <c r="AG16" s="4" t="s">
        <v>5</v>
      </c>
    </row>
    <row r="17" spans="1:155" s="3" customFormat="1" ht="24.95" customHeight="1" x14ac:dyDescent="0.35">
      <c r="B17" s="14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14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  <c r="AD17" s="14"/>
      <c r="AE17" s="13"/>
      <c r="AF17" s="13"/>
    </row>
    <row r="18" spans="1:155" ht="24.95" customHeight="1" x14ac:dyDescent="0.35"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</row>
    <row r="19" spans="1:155" s="7" customFormat="1" ht="24.95" customHeight="1" x14ac:dyDescent="0.35">
      <c r="A19" s="4" t="s">
        <v>6</v>
      </c>
      <c r="B19" s="11">
        <f>DATE($B$2,6,1)</f>
        <v>45809</v>
      </c>
      <c r="C19" s="11">
        <f>B19+1</f>
        <v>45810</v>
      </c>
      <c r="D19" s="11">
        <f t="shared" ref="D19:AE19" si="5">C19+1</f>
        <v>45811</v>
      </c>
      <c r="E19" s="11">
        <f t="shared" si="5"/>
        <v>45812</v>
      </c>
      <c r="F19" s="11">
        <f t="shared" si="5"/>
        <v>45813</v>
      </c>
      <c r="G19" s="11">
        <f t="shared" si="5"/>
        <v>45814</v>
      </c>
      <c r="H19" s="11">
        <f t="shared" si="5"/>
        <v>45815</v>
      </c>
      <c r="I19" s="11">
        <f t="shared" si="5"/>
        <v>45816</v>
      </c>
      <c r="J19" s="11">
        <f t="shared" si="5"/>
        <v>45817</v>
      </c>
      <c r="K19" s="11">
        <f t="shared" si="5"/>
        <v>45818</v>
      </c>
      <c r="L19" s="11">
        <f t="shared" si="5"/>
        <v>45819</v>
      </c>
      <c r="M19" s="11">
        <f t="shared" si="5"/>
        <v>45820</v>
      </c>
      <c r="N19" s="11">
        <f t="shared" si="5"/>
        <v>45821</v>
      </c>
      <c r="O19" s="11">
        <f t="shared" si="5"/>
        <v>45822</v>
      </c>
      <c r="P19" s="11">
        <f t="shared" si="5"/>
        <v>45823</v>
      </c>
      <c r="Q19" s="11">
        <f t="shared" si="5"/>
        <v>45824</v>
      </c>
      <c r="R19" s="11">
        <f t="shared" si="5"/>
        <v>45825</v>
      </c>
      <c r="S19" s="11">
        <f t="shared" si="5"/>
        <v>45826</v>
      </c>
      <c r="T19" s="11">
        <f t="shared" si="5"/>
        <v>45827</v>
      </c>
      <c r="U19" s="11">
        <f t="shared" si="5"/>
        <v>45828</v>
      </c>
      <c r="V19" s="11">
        <f t="shared" si="5"/>
        <v>45829</v>
      </c>
      <c r="W19" s="11">
        <f t="shared" si="5"/>
        <v>45830</v>
      </c>
      <c r="X19" s="11">
        <f t="shared" si="5"/>
        <v>45831</v>
      </c>
      <c r="Y19" s="11">
        <f t="shared" si="5"/>
        <v>45832</v>
      </c>
      <c r="Z19" s="11">
        <f t="shared" si="5"/>
        <v>45833</v>
      </c>
      <c r="AA19" s="11">
        <f t="shared" si="5"/>
        <v>45834</v>
      </c>
      <c r="AB19" s="11">
        <f t="shared" si="5"/>
        <v>45835</v>
      </c>
      <c r="AC19" s="11">
        <f t="shared" si="5"/>
        <v>45836</v>
      </c>
      <c r="AD19" s="11">
        <f t="shared" si="5"/>
        <v>45837</v>
      </c>
      <c r="AE19" s="11">
        <f t="shared" si="5"/>
        <v>45838</v>
      </c>
      <c r="AF19" s="11"/>
      <c r="AG19" s="4" t="s">
        <v>6</v>
      </c>
    </row>
    <row r="20" spans="1:155" s="3" customFormat="1" ht="24.95" customHeight="1" x14ac:dyDescent="0.35">
      <c r="B20" s="13"/>
      <c r="C20" s="13"/>
      <c r="D20" s="13"/>
      <c r="E20" s="13"/>
      <c r="F20" s="13"/>
      <c r="G20" s="13"/>
      <c r="H20" s="13"/>
      <c r="I20" s="15"/>
      <c r="J20" s="13"/>
      <c r="K20" s="13"/>
      <c r="L20" s="14"/>
      <c r="M20" s="16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4"/>
      <c r="AA20" s="14"/>
      <c r="AB20" s="15"/>
      <c r="AC20" s="13"/>
      <c r="AD20" s="13"/>
      <c r="AE20" s="15"/>
      <c r="AF20" s="13"/>
    </row>
    <row r="21" spans="1:155" ht="24.95" customHeight="1" x14ac:dyDescent="0.35"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155" s="8" customFormat="1" ht="24.95" customHeight="1" x14ac:dyDescent="0.35">
      <c r="A22" s="4" t="s">
        <v>7</v>
      </c>
      <c r="B22" s="11">
        <f>DATE($B$2,7,1)</f>
        <v>45839</v>
      </c>
      <c r="C22" s="11">
        <f>B22+1</f>
        <v>45840</v>
      </c>
      <c r="D22" s="11">
        <f t="shared" ref="D22:AF22" si="6">C22+1</f>
        <v>45841</v>
      </c>
      <c r="E22" s="11">
        <f t="shared" si="6"/>
        <v>45842</v>
      </c>
      <c r="F22" s="11">
        <f t="shared" si="6"/>
        <v>45843</v>
      </c>
      <c r="G22" s="11">
        <f t="shared" si="6"/>
        <v>45844</v>
      </c>
      <c r="H22" s="11">
        <f t="shared" si="6"/>
        <v>45845</v>
      </c>
      <c r="I22" s="11">
        <f t="shared" si="6"/>
        <v>45846</v>
      </c>
      <c r="J22" s="11">
        <f t="shared" si="6"/>
        <v>45847</v>
      </c>
      <c r="K22" s="11">
        <f t="shared" si="6"/>
        <v>45848</v>
      </c>
      <c r="L22" s="11">
        <f t="shared" si="6"/>
        <v>45849</v>
      </c>
      <c r="M22" s="11">
        <f t="shared" si="6"/>
        <v>45850</v>
      </c>
      <c r="N22" s="11">
        <f t="shared" si="6"/>
        <v>45851</v>
      </c>
      <c r="O22" s="11">
        <f t="shared" si="6"/>
        <v>45852</v>
      </c>
      <c r="P22" s="11">
        <f t="shared" si="6"/>
        <v>45853</v>
      </c>
      <c r="Q22" s="11">
        <f t="shared" si="6"/>
        <v>45854</v>
      </c>
      <c r="R22" s="11">
        <f t="shared" si="6"/>
        <v>45855</v>
      </c>
      <c r="S22" s="11">
        <f t="shared" si="6"/>
        <v>45856</v>
      </c>
      <c r="T22" s="11">
        <f t="shared" si="6"/>
        <v>45857</v>
      </c>
      <c r="U22" s="11">
        <f t="shared" si="6"/>
        <v>45858</v>
      </c>
      <c r="V22" s="11">
        <f t="shared" si="6"/>
        <v>45859</v>
      </c>
      <c r="W22" s="11">
        <f t="shared" si="6"/>
        <v>45860</v>
      </c>
      <c r="X22" s="11">
        <f t="shared" si="6"/>
        <v>45861</v>
      </c>
      <c r="Y22" s="11">
        <f t="shared" si="6"/>
        <v>45862</v>
      </c>
      <c r="Z22" s="11">
        <f t="shared" si="6"/>
        <v>45863</v>
      </c>
      <c r="AA22" s="11">
        <f t="shared" si="6"/>
        <v>45864</v>
      </c>
      <c r="AB22" s="11">
        <f t="shared" si="6"/>
        <v>45865</v>
      </c>
      <c r="AC22" s="11">
        <f t="shared" si="6"/>
        <v>45866</v>
      </c>
      <c r="AD22" s="11">
        <f t="shared" si="6"/>
        <v>45867</v>
      </c>
      <c r="AE22" s="11">
        <f t="shared" si="6"/>
        <v>45868</v>
      </c>
      <c r="AF22" s="11">
        <f t="shared" si="6"/>
        <v>45869</v>
      </c>
      <c r="AG22" s="4" t="s">
        <v>7</v>
      </c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</row>
    <row r="23" spans="1:155" s="3" customFormat="1" ht="24.95" customHeight="1" x14ac:dyDescent="0.35">
      <c r="B23" s="13"/>
      <c r="C23" s="13"/>
      <c r="D23" s="13"/>
      <c r="E23" s="13"/>
      <c r="F23" s="13"/>
      <c r="G23" s="13"/>
      <c r="H23" s="13"/>
      <c r="I23" s="13"/>
      <c r="J23" s="14"/>
      <c r="K23" s="14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4"/>
      <c r="Y23" s="14"/>
      <c r="Z23" s="13"/>
      <c r="AA23" s="13"/>
      <c r="AB23" s="13"/>
      <c r="AC23" s="13"/>
      <c r="AD23" s="13"/>
      <c r="AE23" s="13"/>
      <c r="AF23" s="13"/>
    </row>
    <row r="24" spans="1:155" ht="24.95" customHeight="1" x14ac:dyDescent="0.35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</row>
    <row r="25" spans="1:155" s="7" customFormat="1" ht="24.95" customHeight="1" x14ac:dyDescent="0.35">
      <c r="A25" s="4" t="s">
        <v>8</v>
      </c>
      <c r="B25" s="11">
        <f>DATE($B$2,8,1)</f>
        <v>45870</v>
      </c>
      <c r="C25" s="11">
        <f>B25+1</f>
        <v>45871</v>
      </c>
      <c r="D25" s="11">
        <f t="shared" ref="D25:AF25" si="7">C25+1</f>
        <v>45872</v>
      </c>
      <c r="E25" s="11">
        <f t="shared" si="7"/>
        <v>45873</v>
      </c>
      <c r="F25" s="11">
        <f t="shared" si="7"/>
        <v>45874</v>
      </c>
      <c r="G25" s="11">
        <f t="shared" si="7"/>
        <v>45875</v>
      </c>
      <c r="H25" s="11">
        <f t="shared" si="7"/>
        <v>45876</v>
      </c>
      <c r="I25" s="11">
        <f t="shared" si="7"/>
        <v>45877</v>
      </c>
      <c r="J25" s="11">
        <f t="shared" si="7"/>
        <v>45878</v>
      </c>
      <c r="K25" s="11">
        <f t="shared" si="7"/>
        <v>45879</v>
      </c>
      <c r="L25" s="11">
        <f t="shared" si="7"/>
        <v>45880</v>
      </c>
      <c r="M25" s="11">
        <f t="shared" si="7"/>
        <v>45881</v>
      </c>
      <c r="N25" s="11">
        <f t="shared" si="7"/>
        <v>45882</v>
      </c>
      <c r="O25" s="11">
        <f t="shared" si="7"/>
        <v>45883</v>
      </c>
      <c r="P25" s="11">
        <f t="shared" si="7"/>
        <v>45884</v>
      </c>
      <c r="Q25" s="11">
        <f t="shared" si="7"/>
        <v>45885</v>
      </c>
      <c r="R25" s="11">
        <f t="shared" si="7"/>
        <v>45886</v>
      </c>
      <c r="S25" s="11">
        <f t="shared" si="7"/>
        <v>45887</v>
      </c>
      <c r="T25" s="11">
        <f t="shared" si="7"/>
        <v>45888</v>
      </c>
      <c r="U25" s="11">
        <f t="shared" si="7"/>
        <v>45889</v>
      </c>
      <c r="V25" s="11">
        <f t="shared" si="7"/>
        <v>45890</v>
      </c>
      <c r="W25" s="11">
        <f t="shared" si="7"/>
        <v>45891</v>
      </c>
      <c r="X25" s="11">
        <f t="shared" si="7"/>
        <v>45892</v>
      </c>
      <c r="Y25" s="11">
        <f t="shared" si="7"/>
        <v>45893</v>
      </c>
      <c r="Z25" s="11">
        <f t="shared" si="7"/>
        <v>45894</v>
      </c>
      <c r="AA25" s="11">
        <f t="shared" si="7"/>
        <v>45895</v>
      </c>
      <c r="AB25" s="11">
        <f t="shared" si="7"/>
        <v>45896</v>
      </c>
      <c r="AC25" s="11">
        <f t="shared" si="7"/>
        <v>45897</v>
      </c>
      <c r="AD25" s="11">
        <f t="shared" si="7"/>
        <v>45898</v>
      </c>
      <c r="AE25" s="11">
        <f t="shared" si="7"/>
        <v>45899</v>
      </c>
      <c r="AF25" s="11">
        <f t="shared" si="7"/>
        <v>45900</v>
      </c>
      <c r="AG25" s="4" t="s">
        <v>8</v>
      </c>
    </row>
    <row r="26" spans="1:155" s="3" customFormat="1" ht="24.95" customHeight="1" x14ac:dyDescent="0.35">
      <c r="B26" s="13"/>
      <c r="C26" s="13"/>
      <c r="D26" s="13"/>
      <c r="E26" s="13"/>
      <c r="F26" s="13"/>
      <c r="G26" s="14"/>
      <c r="H26" s="14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4"/>
      <c r="V26" s="14"/>
      <c r="W26" s="13"/>
      <c r="X26" s="13"/>
      <c r="Y26" s="13"/>
      <c r="Z26" s="13"/>
      <c r="AA26" s="13"/>
      <c r="AB26" s="15"/>
      <c r="AC26" s="13"/>
      <c r="AD26" s="13"/>
      <c r="AE26" s="13"/>
      <c r="AF26" s="13"/>
    </row>
    <row r="27" spans="1:155" ht="24.95" customHeight="1" x14ac:dyDescent="0.3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</row>
    <row r="28" spans="1:155" ht="24.95" customHeight="1" x14ac:dyDescent="0.35">
      <c r="A28" s="4" t="s">
        <v>9</v>
      </c>
      <c r="B28" s="11">
        <f>DATE($B$2,9,1)</f>
        <v>45901</v>
      </c>
      <c r="C28" s="11">
        <f>B28+1</f>
        <v>45902</v>
      </c>
      <c r="D28" s="11">
        <f t="shared" ref="D28:AE28" si="8">C28+1</f>
        <v>45903</v>
      </c>
      <c r="E28" s="11">
        <f t="shared" si="8"/>
        <v>45904</v>
      </c>
      <c r="F28" s="11">
        <f t="shared" si="8"/>
        <v>45905</v>
      </c>
      <c r="G28" s="11">
        <f t="shared" si="8"/>
        <v>45906</v>
      </c>
      <c r="H28" s="11">
        <f t="shared" si="8"/>
        <v>45907</v>
      </c>
      <c r="I28" s="11">
        <f t="shared" si="8"/>
        <v>45908</v>
      </c>
      <c r="J28" s="11">
        <f t="shared" si="8"/>
        <v>45909</v>
      </c>
      <c r="K28" s="11">
        <f t="shared" si="8"/>
        <v>45910</v>
      </c>
      <c r="L28" s="11">
        <f t="shared" si="8"/>
        <v>45911</v>
      </c>
      <c r="M28" s="11">
        <f t="shared" si="8"/>
        <v>45912</v>
      </c>
      <c r="N28" s="11">
        <f t="shared" si="8"/>
        <v>45913</v>
      </c>
      <c r="O28" s="11">
        <f t="shared" si="8"/>
        <v>45914</v>
      </c>
      <c r="P28" s="11">
        <f t="shared" si="8"/>
        <v>45915</v>
      </c>
      <c r="Q28" s="11">
        <f t="shared" si="8"/>
        <v>45916</v>
      </c>
      <c r="R28" s="11">
        <f t="shared" si="8"/>
        <v>45917</v>
      </c>
      <c r="S28" s="11">
        <f t="shared" si="8"/>
        <v>45918</v>
      </c>
      <c r="T28" s="11">
        <f t="shared" si="8"/>
        <v>45919</v>
      </c>
      <c r="U28" s="11">
        <f t="shared" si="8"/>
        <v>45920</v>
      </c>
      <c r="V28" s="11">
        <f t="shared" si="8"/>
        <v>45921</v>
      </c>
      <c r="W28" s="11">
        <f t="shared" si="8"/>
        <v>45922</v>
      </c>
      <c r="X28" s="11">
        <f t="shared" si="8"/>
        <v>45923</v>
      </c>
      <c r="Y28" s="11">
        <f t="shared" si="8"/>
        <v>45924</v>
      </c>
      <c r="Z28" s="11">
        <f t="shared" si="8"/>
        <v>45925</v>
      </c>
      <c r="AA28" s="11">
        <f t="shared" si="8"/>
        <v>45926</v>
      </c>
      <c r="AB28" s="11">
        <f t="shared" si="8"/>
        <v>45927</v>
      </c>
      <c r="AC28" s="11">
        <f t="shared" si="8"/>
        <v>45928</v>
      </c>
      <c r="AD28" s="11">
        <f t="shared" si="8"/>
        <v>45929</v>
      </c>
      <c r="AE28" s="11">
        <f t="shared" si="8"/>
        <v>45930</v>
      </c>
      <c r="AF28" s="11"/>
      <c r="AG28" s="4" t="s">
        <v>9</v>
      </c>
    </row>
    <row r="29" spans="1:155" s="6" customFormat="1" ht="24.95" customHeight="1" x14ac:dyDescent="0.35">
      <c r="B29" s="13"/>
      <c r="C29" s="17"/>
      <c r="D29" s="14"/>
      <c r="E29" s="14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4"/>
      <c r="S29" s="14"/>
      <c r="T29" s="13"/>
      <c r="U29" s="13"/>
      <c r="V29" s="13"/>
      <c r="W29" s="13"/>
      <c r="X29" s="13"/>
      <c r="Y29" s="13"/>
      <c r="Z29" s="13"/>
      <c r="AA29" s="13"/>
      <c r="AB29" s="15"/>
      <c r="AC29" s="13"/>
      <c r="AD29" s="13"/>
      <c r="AE29" s="13"/>
      <c r="AF29" s="13"/>
    </row>
    <row r="30" spans="1:155" ht="24.95" customHeight="1" x14ac:dyDescent="0.35"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</row>
    <row r="31" spans="1:155" ht="24.95" customHeight="1" x14ac:dyDescent="0.35">
      <c r="A31" s="4" t="s">
        <v>10</v>
      </c>
      <c r="B31" s="11">
        <f>DATE($B$2,10,1)</f>
        <v>45931</v>
      </c>
      <c r="C31" s="11">
        <f>B31+1</f>
        <v>45932</v>
      </c>
      <c r="D31" s="11">
        <f t="shared" ref="D31:AF31" si="9">C31+1</f>
        <v>45933</v>
      </c>
      <c r="E31" s="11">
        <f t="shared" si="9"/>
        <v>45934</v>
      </c>
      <c r="F31" s="11">
        <f t="shared" si="9"/>
        <v>45935</v>
      </c>
      <c r="G31" s="11">
        <f t="shared" si="9"/>
        <v>45936</v>
      </c>
      <c r="H31" s="11">
        <f t="shared" si="9"/>
        <v>45937</v>
      </c>
      <c r="I31" s="11">
        <f t="shared" si="9"/>
        <v>45938</v>
      </c>
      <c r="J31" s="11">
        <f t="shared" si="9"/>
        <v>45939</v>
      </c>
      <c r="K31" s="11">
        <f t="shared" si="9"/>
        <v>45940</v>
      </c>
      <c r="L31" s="11">
        <f t="shared" si="9"/>
        <v>45941</v>
      </c>
      <c r="M31" s="11">
        <f t="shared" si="9"/>
        <v>45942</v>
      </c>
      <c r="N31" s="11">
        <f t="shared" si="9"/>
        <v>45943</v>
      </c>
      <c r="O31" s="11">
        <f t="shared" si="9"/>
        <v>45944</v>
      </c>
      <c r="P31" s="11">
        <f t="shared" si="9"/>
        <v>45945</v>
      </c>
      <c r="Q31" s="11">
        <f t="shared" si="9"/>
        <v>45946</v>
      </c>
      <c r="R31" s="11">
        <f t="shared" si="9"/>
        <v>45947</v>
      </c>
      <c r="S31" s="11">
        <f t="shared" si="9"/>
        <v>45948</v>
      </c>
      <c r="T31" s="11">
        <f t="shared" si="9"/>
        <v>45949</v>
      </c>
      <c r="U31" s="11">
        <f t="shared" si="9"/>
        <v>45950</v>
      </c>
      <c r="V31" s="11">
        <f t="shared" si="9"/>
        <v>45951</v>
      </c>
      <c r="W31" s="11">
        <f t="shared" si="9"/>
        <v>45952</v>
      </c>
      <c r="X31" s="11">
        <f t="shared" si="9"/>
        <v>45953</v>
      </c>
      <c r="Y31" s="11">
        <f t="shared" si="9"/>
        <v>45954</v>
      </c>
      <c r="Z31" s="11">
        <f t="shared" si="9"/>
        <v>45955</v>
      </c>
      <c r="AA31" s="11">
        <f t="shared" si="9"/>
        <v>45956</v>
      </c>
      <c r="AB31" s="11">
        <f t="shared" si="9"/>
        <v>45957</v>
      </c>
      <c r="AC31" s="11">
        <f t="shared" si="9"/>
        <v>45958</v>
      </c>
      <c r="AD31" s="11">
        <f t="shared" si="9"/>
        <v>45959</v>
      </c>
      <c r="AE31" s="11">
        <f t="shared" si="9"/>
        <v>45960</v>
      </c>
      <c r="AF31" s="11">
        <f t="shared" si="9"/>
        <v>45961</v>
      </c>
      <c r="AG31" s="4" t="s">
        <v>10</v>
      </c>
    </row>
    <row r="32" spans="1:155" s="6" customFormat="1" ht="24.95" customHeight="1" x14ac:dyDescent="0.35">
      <c r="B32" s="14"/>
      <c r="C32" s="14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4"/>
      <c r="Q32" s="14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5"/>
      <c r="AC32" s="13"/>
      <c r="AD32" s="14"/>
      <c r="AE32" s="14"/>
      <c r="AF32" s="13"/>
    </row>
    <row r="33" spans="1:33" ht="24.95" customHeight="1" x14ac:dyDescent="0.35"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3" ht="24.95" customHeight="1" x14ac:dyDescent="0.35">
      <c r="A34" s="4" t="s">
        <v>11</v>
      </c>
      <c r="B34" s="11">
        <f>DATE($B$2,11,1)</f>
        <v>45962</v>
      </c>
      <c r="C34" s="11">
        <f>B34+1</f>
        <v>45963</v>
      </c>
      <c r="D34" s="11">
        <f t="shared" ref="D34:AE34" si="10">C34+1</f>
        <v>45964</v>
      </c>
      <c r="E34" s="11">
        <f t="shared" si="10"/>
        <v>45965</v>
      </c>
      <c r="F34" s="11">
        <f t="shared" si="10"/>
        <v>45966</v>
      </c>
      <c r="G34" s="11">
        <f t="shared" si="10"/>
        <v>45967</v>
      </c>
      <c r="H34" s="11">
        <f t="shared" si="10"/>
        <v>45968</v>
      </c>
      <c r="I34" s="11">
        <f t="shared" si="10"/>
        <v>45969</v>
      </c>
      <c r="J34" s="11">
        <f t="shared" si="10"/>
        <v>45970</v>
      </c>
      <c r="K34" s="11">
        <f t="shared" si="10"/>
        <v>45971</v>
      </c>
      <c r="L34" s="11">
        <f t="shared" si="10"/>
        <v>45972</v>
      </c>
      <c r="M34" s="11">
        <f t="shared" si="10"/>
        <v>45973</v>
      </c>
      <c r="N34" s="11">
        <f t="shared" si="10"/>
        <v>45974</v>
      </c>
      <c r="O34" s="11">
        <f t="shared" si="10"/>
        <v>45975</v>
      </c>
      <c r="P34" s="11">
        <f t="shared" si="10"/>
        <v>45976</v>
      </c>
      <c r="Q34" s="11">
        <f t="shared" si="10"/>
        <v>45977</v>
      </c>
      <c r="R34" s="11">
        <f t="shared" si="10"/>
        <v>45978</v>
      </c>
      <c r="S34" s="11">
        <f t="shared" si="10"/>
        <v>45979</v>
      </c>
      <c r="T34" s="11">
        <f t="shared" si="10"/>
        <v>45980</v>
      </c>
      <c r="U34" s="11">
        <f t="shared" si="10"/>
        <v>45981</v>
      </c>
      <c r="V34" s="11">
        <f t="shared" si="10"/>
        <v>45982</v>
      </c>
      <c r="W34" s="11">
        <f t="shared" si="10"/>
        <v>45983</v>
      </c>
      <c r="X34" s="11">
        <f t="shared" si="10"/>
        <v>45984</v>
      </c>
      <c r="Y34" s="11">
        <f t="shared" si="10"/>
        <v>45985</v>
      </c>
      <c r="Z34" s="11">
        <f t="shared" si="10"/>
        <v>45986</v>
      </c>
      <c r="AA34" s="11">
        <f t="shared" si="10"/>
        <v>45987</v>
      </c>
      <c r="AB34" s="11">
        <f t="shared" si="10"/>
        <v>45988</v>
      </c>
      <c r="AC34" s="11">
        <f t="shared" si="10"/>
        <v>45989</v>
      </c>
      <c r="AD34" s="11">
        <f t="shared" si="10"/>
        <v>45990</v>
      </c>
      <c r="AE34" s="11">
        <f t="shared" si="10"/>
        <v>45991</v>
      </c>
      <c r="AF34" s="11"/>
      <c r="AG34" s="4" t="s">
        <v>11</v>
      </c>
    </row>
    <row r="35" spans="1:33" s="3" customFormat="1" ht="24.95" customHeight="1" x14ac:dyDescent="0.35"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4"/>
      <c r="N35" s="14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4"/>
      <c r="AB35" s="14"/>
      <c r="AC35" s="13"/>
      <c r="AD35" s="13"/>
      <c r="AE35" s="13"/>
      <c r="AF35" s="13"/>
    </row>
    <row r="36" spans="1:33" ht="24.95" customHeight="1" x14ac:dyDescent="0.35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3" ht="24.95" customHeight="1" x14ac:dyDescent="0.35">
      <c r="A37" s="4" t="s">
        <v>12</v>
      </c>
      <c r="B37" s="11">
        <f>DATE($B$2,12,1)</f>
        <v>45992</v>
      </c>
      <c r="C37" s="11">
        <f>B37+1</f>
        <v>45993</v>
      </c>
      <c r="D37" s="11">
        <f t="shared" ref="D37:AF37" si="11">C37+1</f>
        <v>45994</v>
      </c>
      <c r="E37" s="11">
        <f t="shared" si="11"/>
        <v>45995</v>
      </c>
      <c r="F37" s="11">
        <f t="shared" si="11"/>
        <v>45996</v>
      </c>
      <c r="G37" s="11">
        <f t="shared" si="11"/>
        <v>45997</v>
      </c>
      <c r="H37" s="11">
        <f t="shared" si="11"/>
        <v>45998</v>
      </c>
      <c r="I37" s="11">
        <f t="shared" si="11"/>
        <v>45999</v>
      </c>
      <c r="J37" s="11">
        <f t="shared" si="11"/>
        <v>46000</v>
      </c>
      <c r="K37" s="11">
        <f t="shared" si="11"/>
        <v>46001</v>
      </c>
      <c r="L37" s="11">
        <f t="shared" si="11"/>
        <v>46002</v>
      </c>
      <c r="M37" s="11">
        <f t="shared" si="11"/>
        <v>46003</v>
      </c>
      <c r="N37" s="11">
        <f t="shared" si="11"/>
        <v>46004</v>
      </c>
      <c r="O37" s="11">
        <f t="shared" si="11"/>
        <v>46005</v>
      </c>
      <c r="P37" s="11">
        <f t="shared" si="11"/>
        <v>46006</v>
      </c>
      <c r="Q37" s="11">
        <f t="shared" si="11"/>
        <v>46007</v>
      </c>
      <c r="R37" s="11">
        <f t="shared" si="11"/>
        <v>46008</v>
      </c>
      <c r="S37" s="11">
        <f t="shared" si="11"/>
        <v>46009</v>
      </c>
      <c r="T37" s="11">
        <f t="shared" si="11"/>
        <v>46010</v>
      </c>
      <c r="U37" s="11">
        <f t="shared" si="11"/>
        <v>46011</v>
      </c>
      <c r="V37" s="11">
        <f t="shared" si="11"/>
        <v>46012</v>
      </c>
      <c r="W37" s="11">
        <f t="shared" si="11"/>
        <v>46013</v>
      </c>
      <c r="X37" s="11">
        <f t="shared" si="11"/>
        <v>46014</v>
      </c>
      <c r="Y37" s="11">
        <f t="shared" si="11"/>
        <v>46015</v>
      </c>
      <c r="Z37" s="11">
        <f t="shared" si="11"/>
        <v>46016</v>
      </c>
      <c r="AA37" s="11">
        <f t="shared" si="11"/>
        <v>46017</v>
      </c>
      <c r="AB37" s="11">
        <f t="shared" si="11"/>
        <v>46018</v>
      </c>
      <c r="AC37" s="11">
        <f t="shared" si="11"/>
        <v>46019</v>
      </c>
      <c r="AD37" s="11">
        <f t="shared" si="11"/>
        <v>46020</v>
      </c>
      <c r="AE37" s="11">
        <f t="shared" si="11"/>
        <v>46021</v>
      </c>
      <c r="AF37" s="11">
        <f t="shared" si="11"/>
        <v>46022</v>
      </c>
      <c r="AG37" s="4" t="s">
        <v>12</v>
      </c>
    </row>
    <row r="38" spans="1:33" s="3" customFormat="1" ht="24.95" customHeight="1" x14ac:dyDescent="0.35">
      <c r="B38" s="13"/>
      <c r="C38" s="15"/>
      <c r="D38" s="13"/>
      <c r="E38" s="13"/>
      <c r="F38" s="13"/>
      <c r="G38" s="13"/>
      <c r="H38" s="13"/>
      <c r="I38" s="13"/>
      <c r="J38" s="13"/>
      <c r="K38" s="14"/>
      <c r="L38" s="14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4"/>
      <c r="Z38" s="14"/>
      <c r="AA38" s="15"/>
      <c r="AB38" s="13"/>
      <c r="AC38" s="13"/>
      <c r="AD38" s="13"/>
      <c r="AE38" s="13"/>
      <c r="AF38" s="13"/>
    </row>
    <row r="39" spans="1:33" ht="24.95" customHeight="1" x14ac:dyDescent="0.35">
      <c r="Y39" s="2"/>
    </row>
    <row r="40" spans="1:33" ht="24.95" customHeight="1" x14ac:dyDescent="0.35"/>
  </sheetData>
  <conditionalFormatting sqref="B4:AF4 B7:AD7 B10:AF10 B13:AE13 B16:AF16 B19:AE19 B22:AF22 B25:AF25 B28:AE28 B31:AF31 B34:AE34 B37:AF37">
    <cfRule type="expression" dxfId="0" priority="1">
      <formula>WEEKDAY(B4,2)&gt;5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4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1E26FEED93F54E8B4AF8BEB91DC626" ma:contentTypeVersion="13" ma:contentTypeDescription="Crée un document." ma:contentTypeScope="" ma:versionID="9b5045ca74cd304300cc1ca0adc09d9b">
  <xsd:schema xmlns:xsd="http://www.w3.org/2001/XMLSchema" xmlns:xs="http://www.w3.org/2001/XMLSchema" xmlns:p="http://schemas.microsoft.com/office/2006/metadata/properties" xmlns:ns2="1faaf992-5a3c-4a8e-8436-b74a61b491df" xmlns:ns3="1ec55cd2-bc98-4166-8edb-346d9d439fc9" targetNamespace="http://schemas.microsoft.com/office/2006/metadata/properties" ma:root="true" ma:fieldsID="afb03bb37075fe763990c99837167994" ns2:_="" ns3:_="">
    <xsd:import namespace="1faaf992-5a3c-4a8e-8436-b74a61b491df"/>
    <xsd:import namespace="1ec55cd2-bc98-4166-8edb-346d9d439fc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ServiceLocation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aaf992-5a3c-4a8e-8436-b74a61b491d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214190e-a422-4378-9ad7-b2d6629fabc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ec55cd2-bc98-4166-8edb-346d9d439fc9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faaf992-5a3c-4a8e-8436-b74a61b491df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F46B7DC-0FF3-4346-A7BA-3DE00F7C226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aaf992-5a3c-4a8e-8436-b74a61b491df"/>
    <ds:schemaRef ds:uri="1ec55cd2-bc98-4166-8edb-346d9d439fc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B08C3AA-5F33-4C78-9E5E-89D40EED0A8B}">
  <ds:schemaRefs>
    <ds:schemaRef ds:uri="http://schemas.microsoft.com/office/2006/metadata/properties"/>
    <ds:schemaRef ds:uri="http://schemas.microsoft.com/office/infopath/2007/PartnerControls"/>
    <ds:schemaRef ds:uri="1faaf992-5a3c-4a8e-8436-b74a61b491df"/>
  </ds:schemaRefs>
</ds:datastoreItem>
</file>

<file path=customXml/itemProps3.xml><?xml version="1.0" encoding="utf-8"?>
<ds:datastoreItem xmlns:ds="http://schemas.openxmlformats.org/officeDocument/2006/customXml" ds:itemID="{7C005A5F-754C-45D1-84E7-8CEBD937F6A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Ploeg 1 (7)</vt:lpstr>
      <vt:lpstr>'Ploeg 1 (7)'!Zone_d_impression</vt:lpstr>
    </vt:vector>
  </TitlesOfParts>
  <Manager/>
  <Company>FOD Justitie / SPF Justice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BYLOOS LAURIE</dc:creator>
  <cp:keywords/>
  <dc:description/>
  <cp:lastModifiedBy>Byloos Laurie</cp:lastModifiedBy>
  <cp:revision/>
  <dcterms:created xsi:type="dcterms:W3CDTF">2022-04-15T16:24:53Z</dcterms:created>
  <dcterms:modified xsi:type="dcterms:W3CDTF">2024-09-16T16:53:55Z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0x0101002B1E26FEED93F54E8B4AF8BEB91DC626</vt:lpwstr>
  </property>
  <property fmtid="{D5CDD505-2E9C-101B-9397-08002B2CF9AE}" pid="3" name="MediaServiceImageTags">
    <vt:lpwstr/>
  </property>
</Properties>
</file>