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67b6fcc6a74edb8/Documents/"/>
    </mc:Choice>
  </mc:AlternateContent>
  <xr:revisionPtr revIDLastSave="72" documentId="8_{94F8EA8F-03E7-4591-AB7D-7B295B31DD7F}" xr6:coauthVersionLast="47" xr6:coauthVersionMax="47" xr10:uidLastSave="{048C042A-D4C2-4489-9AA2-BDBDAC84C0C8}"/>
  <bookViews>
    <workbookView xWindow="-108" yWindow="-108" windowWidth="23256" windowHeight="13176" xr2:uid="{B3FE9A82-084C-4C1C-BB63-BC26F74C16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 a="1"/>
  <c r="H10" i="1" s="1"/>
  <c r="J13" i="1" l="1"/>
  <c r="J12" i="1"/>
  <c r="J11" i="1"/>
  <c r="J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<sst xmlns="http://schemas.openxmlformats.org/spreadsheetml/2006/main" count="21" uniqueCount="19">
  <si>
    <t>rang</t>
  </si>
  <si>
    <t>nom</t>
  </si>
  <si>
    <t>score</t>
  </si>
  <si>
    <t>mia</t>
  </si>
  <si>
    <t>paul</t>
  </si>
  <si>
    <t>theo</t>
  </si>
  <si>
    <t>pierre</t>
  </si>
  <si>
    <t>tom</t>
  </si>
  <si>
    <t>adam</t>
  </si>
  <si>
    <t>leo</t>
  </si>
  <si>
    <t>max</t>
  </si>
  <si>
    <t>sam</t>
  </si>
  <si>
    <t>sami</t>
  </si>
  <si>
    <t>nat</t>
  </si>
  <si>
    <t>nb</t>
  </si>
  <si>
    <t>1er</t>
  </si>
  <si>
    <t>2e</t>
  </si>
  <si>
    <t>3e</t>
  </si>
  <si>
    <t>4e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</si>
</sst>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4" xfId="0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4B393B-D94C-4107-BB33-E3D14F3E3132}" name="Tableau1" displayName="Tableau1" ref="D9:E20" totalsRowShown="0">
  <autoFilter ref="D9:E20" xr:uid="{6B4B393B-D94C-4107-BB33-E3D14F3E3132}"/>
  <tableColumns count="2">
    <tableColumn id="1" xr3:uid="{4DF06BF0-066F-4A13-A4A6-6A6E0757FFCD}" name="nom"/>
    <tableColumn id="2" xr3:uid="{12059779-B413-47A5-AB96-60243F73A8A3}" name="sco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36C28-F07E-41CB-909F-B704461EFC72}">
  <dimension ref="D9:J20"/>
  <sheetViews>
    <sheetView tabSelected="1" workbookViewId="0">
      <selection activeCell="P15" sqref="P15"/>
    </sheetView>
  </sheetViews>
  <sheetFormatPr baseColWidth="10" defaultRowHeight="10.199999999999999" x14ac:dyDescent="0.2"/>
  <cols>
    <col min="7" max="8" width="11" customWidth="1"/>
    <col min="9" max="9" width="11" style="7" customWidth="1"/>
    <col min="10" max="11" width="11" customWidth="1"/>
  </cols>
  <sheetData>
    <row r="9" spans="4:10" x14ac:dyDescent="0.2">
      <c r="D9" t="s">
        <v>1</v>
      </c>
      <c r="E9" t="s">
        <v>2</v>
      </c>
      <c r="G9" s="4" t="s">
        <v>0</v>
      </c>
      <c r="H9" s="6" t="s">
        <v>1</v>
      </c>
      <c r="I9" s="6" t="s">
        <v>2</v>
      </c>
      <c r="J9" s="8" t="s">
        <v>14</v>
      </c>
    </row>
    <row r="10" spans="4:10" x14ac:dyDescent="0.2">
      <c r="D10" t="s">
        <v>3</v>
      </c>
      <c r="E10">
        <v>520</v>
      </c>
      <c r="G10" s="9" t="s">
        <v>15</v>
      </c>
      <c r="H10" s="12" t="str" cm="1">
        <f t="array" ref="H10:I13">_xlfn._xlws.SORT(_xlfn._xlws.FILTER(Tableau1[],Tableau1[score]&gt;=LARGE(Tableau1[score],4)),2,-1)</f>
        <v>tom</v>
      </c>
      <c r="I10" s="3">
        <v>530</v>
      </c>
      <c r="J10" s="9" t="str">
        <f>IF(COUNTIF(Tableau1[score],I10)&gt;1,"ex aequo","")</f>
        <v/>
      </c>
    </row>
    <row r="11" spans="4:10" x14ac:dyDescent="0.2">
      <c r="D11" t="s">
        <v>5</v>
      </c>
      <c r="E11">
        <v>300</v>
      </c>
      <c r="G11" s="10" t="s">
        <v>16</v>
      </c>
      <c r="H11" s="7" t="str">
        <v>mia</v>
      </c>
      <c r="I11" s="2">
        <v>520</v>
      </c>
      <c r="J11" s="10" t="str">
        <f>IF(COUNTIF(Tableau1[score],I11)&gt;1,"aexequo","")</f>
        <v>aexequo</v>
      </c>
    </row>
    <row r="12" spans="4:10" x14ac:dyDescent="0.2">
      <c r="D12" t="s">
        <v>4</v>
      </c>
      <c r="E12">
        <v>520</v>
      </c>
      <c r="G12" s="10" t="s">
        <v>17</v>
      </c>
      <c r="H12" s="7" t="str">
        <v>paul</v>
      </c>
      <c r="I12" s="2">
        <v>520</v>
      </c>
      <c r="J12" s="10" t="str">
        <f>IF(COUNTIF(Tableau1[score],I12)&gt;1,"aexequo","")</f>
        <v>aexequo</v>
      </c>
    </row>
    <row r="13" spans="4:10" x14ac:dyDescent="0.2">
      <c r="D13" t="s">
        <v>6</v>
      </c>
      <c r="E13">
        <v>70</v>
      </c>
      <c r="G13" s="11" t="s">
        <v>18</v>
      </c>
      <c r="H13" s="13" t="str">
        <v>sam</v>
      </c>
      <c r="I13" s="5">
        <v>420</v>
      </c>
      <c r="J13" s="11" t="str">
        <f>IF(COUNTIF(Tableau1[score],I13)&gt;1,"aexequo","")</f>
        <v/>
      </c>
    </row>
    <row r="14" spans="4:10" x14ac:dyDescent="0.2">
      <c r="D14" t="s">
        <v>7</v>
      </c>
      <c r="E14">
        <v>530</v>
      </c>
    </row>
    <row r="15" spans="4:10" x14ac:dyDescent="0.2">
      <c r="D15" t="s">
        <v>8</v>
      </c>
      <c r="E15">
        <v>123</v>
      </c>
    </row>
    <row r="16" spans="4:10" x14ac:dyDescent="0.2">
      <c r="D16" t="s">
        <v>9</v>
      </c>
      <c r="E16">
        <v>200</v>
      </c>
    </row>
    <row r="17" spans="4:5" x14ac:dyDescent="0.2">
      <c r="D17" t="s">
        <v>10</v>
      </c>
      <c r="E17" s="1">
        <v>4</v>
      </c>
    </row>
    <row r="18" spans="4:5" x14ac:dyDescent="0.2">
      <c r="D18" t="s">
        <v>11</v>
      </c>
      <c r="E18">
        <v>420</v>
      </c>
    </row>
    <row r="19" spans="4:5" x14ac:dyDescent="0.2">
      <c r="D19" t="s">
        <v>12</v>
      </c>
      <c r="E19">
        <v>4</v>
      </c>
    </row>
    <row r="20" spans="4:5" x14ac:dyDescent="0.2">
      <c r="D20" t="s">
        <v>13</v>
      </c>
      <c r="E20">
        <v>3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senesi</dc:creator>
  <cp:lastModifiedBy>anne senesi</cp:lastModifiedBy>
  <dcterms:created xsi:type="dcterms:W3CDTF">2026-01-28T19:04:20Z</dcterms:created>
  <dcterms:modified xsi:type="dcterms:W3CDTF">2026-01-28T19:58:24Z</dcterms:modified>
</cp:coreProperties>
</file>