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wer Media\Downloads\"/>
    </mc:Choice>
  </mc:AlternateContent>
  <xr:revisionPtr revIDLastSave="0" documentId="13_ncr:1_{DB7AC172-887B-48B6-8D54-3A25AD7ED68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1" sheetId="2" r:id="rId1"/>
    <sheet name="N" sheetId="3" r:id="rId2"/>
  </sheets>
  <definedNames>
    <definedName name="_xleta.LEFT" hidden="1" xlm="1">#NAME?</definedName>
    <definedName name="_xleta.UNIQUE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2" l="1" a="1"/>
  <c r="C11" i="2" s="1"/>
  <c r="C10" i="2" a="1"/>
  <c r="C10" i="2" s="1"/>
  <c r="G3" i="2"/>
  <c r="G4" i="2"/>
  <c r="G5" i="2"/>
  <c r="G6" i="2"/>
  <c r="G2" i="2"/>
  <c r="F1" i="3"/>
  <c r="B11" i="2" a="1"/>
  <c r="B11" i="2" s="1"/>
  <c r="B10" i="2" a="1"/>
  <c r="B1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<sst xmlns="http://schemas.openxmlformats.org/spreadsheetml/2006/main" count="30" uniqueCount="21">
  <si>
    <t>CHEQUE A PAYER (CERTIFIE CLIENT</t>
  </si>
  <si>
    <t>CHEQUE DE BANQUE  4265913</t>
  </si>
  <si>
    <t>T.V.A COLLECTEE A REVERSER</t>
  </si>
  <si>
    <t>FRAIS CHQ BQE NUM  4265913</t>
  </si>
  <si>
    <t>CHQ BANQUE NUM  4265913</t>
  </si>
  <si>
    <t>4000555555-55</t>
  </si>
  <si>
    <t>2610020055-40</t>
  </si>
  <si>
    <t>3414545787-16</t>
  </si>
  <si>
    <t>Je veut afficher le N°</t>
  </si>
  <si>
    <t>COMPTE</t>
  </si>
  <si>
    <t>de la feuille 1</t>
  </si>
  <si>
    <t>nnnnnnnnnnnnnn</t>
  </si>
  <si>
    <t>Colonne1</t>
  </si>
  <si>
    <t>Colonne2</t>
  </si>
  <si>
    <t>Colonne3</t>
  </si>
  <si>
    <t>Colonne4</t>
  </si>
  <si>
    <t>Colonne5</t>
  </si>
  <si>
    <t>CHQ BANQUE NUM  4265914</t>
  </si>
  <si>
    <t>400xxxxx</t>
  </si>
  <si>
    <t>excel moderne</t>
  </si>
  <si>
    <t>formule classique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</si>
</sst>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43" fontId="0" fillId="2" borderId="0" xfId="1" applyFont="1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43" fontId="0" fillId="0" borderId="0" xfId="1" applyFont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5" fillId="0" borderId="2" xfId="0" applyFont="1" applyBorder="1"/>
    <xf numFmtId="0" fontId="0" fillId="0" borderId="0" xfId="0" applyFill="1"/>
    <xf numFmtId="0" fontId="0" fillId="0" borderId="3" xfId="0" applyFill="1" applyBorder="1"/>
    <xf numFmtId="0" fontId="2" fillId="0" borderId="1" xfId="0" applyFont="1" applyFill="1" applyBorder="1"/>
    <xf numFmtId="0" fontId="2" fillId="0" borderId="4" xfId="0" applyFont="1" applyFill="1" applyBorder="1"/>
  </cellXfs>
  <cellStyles count="2">
    <cellStyle name="Milliers" xfId="1" builtinId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D30895-CE90-472E-82CD-F36769885260}" name="Tableau2" displayName="Tableau2" ref="A1:E6" totalsRowShown="0" headerRowDxfId="6" dataDxfId="5">
  <autoFilter ref="A1:E6" xr:uid="{40D30895-CE90-472E-82CD-F36769885260}"/>
  <sortState xmlns:xlrd2="http://schemas.microsoft.com/office/spreadsheetml/2017/richdata2" ref="A2:E6">
    <sortCondition ref="B2:B6"/>
  </sortState>
  <tableColumns count="5">
    <tableColumn id="1" xr3:uid="{EA3746CD-E995-4C8D-8317-23FBE5F34BFC}" name="Colonne1" dataDxfId="4"/>
    <tableColumn id="2" xr3:uid="{1E61B068-DB14-4F7D-BE78-CE5EE106DACE}" name="Colonne2" dataDxfId="3"/>
    <tableColumn id="3" xr3:uid="{F83BD067-0186-4578-93DD-FA13E7570CE2}" name="Colonne3" dataDxfId="2"/>
    <tableColumn id="4" xr3:uid="{D29B1121-E85C-4466-96BD-0891AF12C938}" name="Colonne4" dataDxfId="1"/>
    <tableColumn id="5" xr3:uid="{80DD28FC-CCC5-4482-BFAE-26B973A91EC6}" name="Colonne5" dataDxfId="0" dataCellStyle="Millie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"/>
  <sheetViews>
    <sheetView tabSelected="1" workbookViewId="0">
      <selection activeCell="D11" sqref="D10:D11"/>
    </sheetView>
  </sheetViews>
  <sheetFormatPr baseColWidth="10" defaultRowHeight="14.4"/>
  <cols>
    <col min="1" max="1" width="30.5546875" customWidth="1"/>
    <col min="2" max="2" width="25.6640625" customWidth="1"/>
    <col min="3" max="3" width="22" customWidth="1"/>
    <col min="4" max="4" width="31" customWidth="1"/>
  </cols>
  <sheetData>
    <row r="1" spans="1:7">
      <c r="A1" s="4" t="s">
        <v>12</v>
      </c>
      <c r="B1" s="4" t="s">
        <v>13</v>
      </c>
      <c r="C1" s="5" t="s">
        <v>14</v>
      </c>
      <c r="D1" s="5" t="s">
        <v>15</v>
      </c>
      <c r="E1" s="6" t="s">
        <v>16</v>
      </c>
    </row>
    <row r="2" spans="1:7">
      <c r="A2" s="4" t="s">
        <v>6</v>
      </c>
      <c r="B2" s="4" t="s">
        <v>0</v>
      </c>
      <c r="C2" s="5">
        <v>28</v>
      </c>
      <c r="D2" s="4" t="s">
        <v>1</v>
      </c>
      <c r="E2" s="6">
        <v>50000</v>
      </c>
      <c r="G2" t="str">
        <f>IF(AND(RIGHT(A10,7)=RIGHT(D2,7),LEFT(A2,3)="400"),A2,"")</f>
        <v/>
      </c>
    </row>
    <row r="3" spans="1:7">
      <c r="A3" s="1" t="s">
        <v>5</v>
      </c>
      <c r="B3" s="1" t="s">
        <v>11</v>
      </c>
      <c r="C3" s="3">
        <v>28</v>
      </c>
      <c r="D3" s="1" t="s">
        <v>4</v>
      </c>
      <c r="E3" s="2">
        <v>50000</v>
      </c>
      <c r="G3" t="str">
        <f t="shared" ref="G3:G6" si="0">IF(AND(RIGHT(A11,7)=RIGHT(D3,7),LEFT(A3,3)="400"),A3,"")</f>
        <v/>
      </c>
    </row>
    <row r="4" spans="1:7">
      <c r="A4" s="4" t="s">
        <v>5</v>
      </c>
      <c r="B4" s="4" t="s">
        <v>11</v>
      </c>
      <c r="C4" s="5">
        <v>28</v>
      </c>
      <c r="D4" s="4" t="s">
        <v>3</v>
      </c>
      <c r="E4" s="6">
        <v>952</v>
      </c>
      <c r="G4" t="str">
        <f t="shared" si="0"/>
        <v/>
      </c>
    </row>
    <row r="5" spans="1:7">
      <c r="A5" s="4" t="s">
        <v>7</v>
      </c>
      <c r="B5" s="4" t="s">
        <v>2</v>
      </c>
      <c r="C5" s="5">
        <v>28</v>
      </c>
      <c r="D5" s="4" t="s">
        <v>1</v>
      </c>
      <c r="E5" s="6">
        <v>152</v>
      </c>
      <c r="G5" t="str">
        <f t="shared" si="0"/>
        <v/>
      </c>
    </row>
    <row r="6" spans="1:7">
      <c r="A6" s="4" t="s">
        <v>18</v>
      </c>
      <c r="B6" s="4"/>
      <c r="C6" s="5"/>
      <c r="D6" s="17" t="s">
        <v>17</v>
      </c>
      <c r="E6" s="6"/>
      <c r="G6" t="str">
        <f t="shared" si="0"/>
        <v/>
      </c>
    </row>
    <row r="9" spans="1:7">
      <c r="B9" s="16" t="s">
        <v>19</v>
      </c>
      <c r="C9" s="16" t="s">
        <v>20</v>
      </c>
    </row>
    <row r="10" spans="1:7">
      <c r="A10" s="18" t="s">
        <v>1</v>
      </c>
      <c r="B10" s="10" t="str" cm="1">
        <f t="array" ref="B10">_xlfn.UNIQUE(_xlfn._xlws.FILTER(Tableau2[Colonne1],(RIGHT(Tableau2[Colonne4],7)=RIGHT(A10,7))*(LEFT(Tableau2[Colonne1],1)="4")))</f>
        <v>4000555555-55</v>
      </c>
      <c r="C10" s="13" t="str" cm="1">
        <f t="array" ref="C10">INDEX(Tableau2[Colonne1],    MATCH(1,   (RIGHT(Tableau2[Colonne4],7)=RIGHT(A10,7)) * (LEFT(Tableau2[Colonne1],3)="400"),0))</f>
        <v>4000555555-55</v>
      </c>
    </row>
    <row r="11" spans="1:7">
      <c r="A11" s="19" t="s">
        <v>17</v>
      </c>
      <c r="B11" s="11" t="str" cm="1">
        <f t="array" ref="B11">_xlfn.UNIQUE(_xlfn._xlws.FILTER(Tableau2[Colonne1],(RIGHT(Tableau2[Colonne4],7)=RIGHT(A11,7))*(LEFT(Tableau2[Colonne1],1)="4")))</f>
        <v>400xxxxx</v>
      </c>
      <c r="C11" s="14" t="str" cm="1">
        <f t="array" ref="C11">INDEX(Tableau2[Colonne1],    MATCH(1,   (RIGHT(Tableau2[Colonne4],7)=RIGHT(A11,7)) * (LEFT(Tableau2[Colonne1],3)="400"),0))</f>
        <v>400xxxxx</v>
      </c>
    </row>
    <row r="12" spans="1:7">
      <c r="A12" s="20"/>
      <c r="B12" s="12"/>
      <c r="C12" s="15"/>
      <c r="G12" s="9"/>
    </row>
  </sheetData>
  <sortState xmlns:xlrd2="http://schemas.microsoft.com/office/spreadsheetml/2017/richdata2" ref="A5:E6">
    <sortCondition ref="A2:A6"/>
  </sortState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C1" workbookViewId="0">
      <selection activeCell="D1" sqref="D1"/>
    </sheetView>
  </sheetViews>
  <sheetFormatPr baseColWidth="10" defaultRowHeight="14.4"/>
  <cols>
    <col min="1" max="1" width="24.44140625" customWidth="1"/>
    <col min="2" max="2" width="31.33203125" customWidth="1"/>
    <col min="4" max="4" width="33.44140625" customWidth="1"/>
    <col min="6" max="6" width="23.109375" customWidth="1"/>
  </cols>
  <sheetData>
    <row r="1" spans="1:6">
      <c r="A1" s="4" t="s">
        <v>6</v>
      </c>
      <c r="B1" t="s">
        <v>0</v>
      </c>
      <c r="C1">
        <v>28</v>
      </c>
      <c r="D1" s="1" t="s">
        <v>1</v>
      </c>
      <c r="E1" s="7">
        <v>50000</v>
      </c>
      <c r="F1" s="3" t="str">
        <f>INDEX('1'!A:E,MATCH(D1,'1'!D:D,0),1)</f>
        <v>2610020055-40</v>
      </c>
    </row>
    <row r="5" spans="1:6">
      <c r="F5" s="8" t="s">
        <v>8</v>
      </c>
    </row>
    <row r="6" spans="1:6">
      <c r="F6" s="8" t="s">
        <v>9</v>
      </c>
    </row>
    <row r="7" spans="1:6">
      <c r="F7" s="3" t="s">
        <v>5</v>
      </c>
    </row>
    <row r="8" spans="1:6">
      <c r="F8" s="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Dagone</dc:creator>
  <cp:lastModifiedBy>anne senesi</cp:lastModifiedBy>
  <dcterms:created xsi:type="dcterms:W3CDTF">2026-01-26T17:47:54Z</dcterms:created>
  <dcterms:modified xsi:type="dcterms:W3CDTF">2026-01-26T21:51:19Z</dcterms:modified>
</cp:coreProperties>
</file>