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AH6" i="1"/>
  <c r="AK6" s="1"/>
  <c r="AG6"/>
  <c r="AD6"/>
  <c r="AA6"/>
  <c r="Z6"/>
  <c r="AH7"/>
  <c r="AK7" s="1"/>
  <c r="AG7"/>
  <c r="AD7"/>
  <c r="AA7"/>
  <c r="Z7"/>
  <c r="AH5"/>
  <c r="AK5" s="1"/>
  <c r="AG5"/>
  <c r="AD5"/>
  <c r="AA5"/>
  <c r="Z5"/>
</calcChain>
</file>

<file path=xl/sharedStrings.xml><?xml version="1.0" encoding="utf-8"?>
<sst xmlns="http://schemas.openxmlformats.org/spreadsheetml/2006/main" count="53" uniqueCount="46">
  <si>
    <t>Sub InsertLigne() 'insère 1 ligne vierge sous la cellule active et</t>
  </si>
  <si>
    <t>'copie la ligne 6 sur cette ligne, (conserve que les formules).</t>
  </si>
  <si>
    <t>Dim Lg%</t>
  </si>
  <si>
    <t xml:space="preserve">    Application.ScreenUpdating = False</t>
  </si>
  <si>
    <t xml:space="preserve">    Lg = ActiveCell.Row - 1</t>
  </si>
  <si>
    <t xml:space="preserve">    If Lg &lt; 5 Then Exit Sub</t>
  </si>
  <si>
    <t xml:space="preserve">    Application.CutCopyMode = False</t>
  </si>
  <si>
    <t xml:space="preserve">    Rows(Lg).Insert</t>
  </si>
  <si>
    <t xml:space="preserve">    Range("a7:bh7").Copy</t>
  </si>
  <si>
    <t xml:space="preserve">    Range("a" &amp; Lg).PasteSpecial Paste:=xlPasteAll '(copie tout)</t>
  </si>
  <si>
    <t xml:space="preserve">   Application.CutCopyMode = False</t>
  </si>
  <si>
    <t xml:space="preserve">    Rows(Lg).SpecialCells(xlCellTypeConstants, 23).ClearContents</t>
  </si>
  <si>
    <t xml:space="preserve">    Range("a" &amp; Lg).Activate</t>
  </si>
  <si>
    <t>End Sub</t>
  </si>
  <si>
    <t>Description</t>
  </si>
  <si>
    <t>Statut</t>
  </si>
  <si>
    <t>Service Réquérant</t>
  </si>
  <si>
    <t>CONTRAT</t>
  </si>
  <si>
    <t>Date d'ouverture</t>
  </si>
  <si>
    <t>Date de la tenue du Comité de sélection
(DATE ou S/O)</t>
  </si>
  <si>
    <t>Date de Réception de la Résolution</t>
  </si>
  <si>
    <t>Date de Remise du Suivi après l'adjudication</t>
  </si>
  <si>
    <t>Date d'envoi de la lettre de  confirmation à l'adjudicataire</t>
  </si>
  <si>
    <t>Nombre d'année</t>
  </si>
  <si>
    <t>Année
Optionnelle</t>
  </si>
  <si>
    <t>Date de Fin du contrat</t>
  </si>
  <si>
    <t>Différence Coût Total vs Coût Estimé</t>
  </si>
  <si>
    <t>A Retourner</t>
  </si>
  <si>
    <t>Différence entre Montant initial de la soumission et Montant négocié par l'acheteur</t>
  </si>
  <si>
    <t>$</t>
  </si>
  <si>
    <t>%</t>
  </si>
  <si>
    <t>Date de réception
(DATE ou S/O)</t>
  </si>
  <si>
    <t>Date échéance
(DATE ou S/O)</t>
  </si>
  <si>
    <t>Renouvellement</t>
  </si>
  <si>
    <t>Travaux de Réfection</t>
  </si>
  <si>
    <t>app3</t>
  </si>
  <si>
    <t>app2</t>
  </si>
  <si>
    <t>app1</t>
  </si>
  <si>
    <t>test</t>
  </si>
  <si>
    <t xml:space="preserve">Coût </t>
  </si>
  <si>
    <t xml:space="preserve">Commentaires </t>
  </si>
  <si>
    <t xml:space="preserve">Coût Total </t>
  </si>
  <si>
    <t>a vérifier</t>
  </si>
  <si>
    <t>app</t>
  </si>
  <si>
    <t>Montant initial</t>
  </si>
  <si>
    <t>Montant négocie</t>
  </si>
</sst>
</file>

<file path=xl/styles.xml><?xml version="1.0" encoding="utf-8"?>
<styleSheet xmlns="http://schemas.openxmlformats.org/spreadsheetml/2006/main">
  <numFmts count="3">
    <numFmt numFmtId="164" formatCode="[$-C0C]d\ mmm\ yyyy;@"/>
    <numFmt numFmtId="165" formatCode="#,##0.00\ &quot;$&quot;"/>
    <numFmt numFmtId="166" formatCode="0.0%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26"/>
      </patternFill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14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 applyAlignment="1">
      <alignment vertical="center" wrapText="1"/>
    </xf>
    <xf numFmtId="164" fontId="2" fillId="0" borderId="0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65" fontId="2" fillId="0" borderId="0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Fill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2" fillId="0" borderId="10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justify" vertical="top" wrapText="1"/>
    </xf>
    <xf numFmtId="0" fontId="1" fillId="0" borderId="10" xfId="0" applyFont="1" applyBorder="1" applyAlignment="1">
      <alignment horizontal="center" vertical="center" wrapText="1"/>
    </xf>
    <xf numFmtId="164" fontId="1" fillId="0" borderId="10" xfId="0" applyNumberFormat="1" applyFont="1" applyBorder="1" applyAlignment="1">
      <alignment horizontal="center" vertical="center" wrapText="1"/>
    </xf>
    <xf numFmtId="165" fontId="1" fillId="3" borderId="10" xfId="0" applyNumberFormat="1" applyFont="1" applyFill="1" applyBorder="1" applyAlignment="1">
      <alignment horizontal="center" vertical="center" wrapText="1"/>
    </xf>
    <xf numFmtId="165" fontId="1" fillId="2" borderId="10" xfId="0" applyNumberFormat="1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164" fontId="1" fillId="2" borderId="10" xfId="0" applyNumberFormat="1" applyFont="1" applyFill="1" applyBorder="1" applyAlignment="1">
      <alignment horizontal="center" vertical="center" wrapText="1"/>
    </xf>
    <xf numFmtId="166" fontId="1" fillId="3" borderId="10" xfId="0" applyNumberFormat="1" applyFont="1" applyFill="1" applyBorder="1" applyAlignment="1">
      <alignment horizontal="center" vertical="center" wrapText="1"/>
    </xf>
    <xf numFmtId="14" fontId="1" fillId="0" borderId="10" xfId="0" applyNumberFormat="1" applyFont="1" applyFill="1" applyBorder="1" applyAlignment="1">
      <alignment horizontal="center" vertical="center" wrapText="1"/>
    </xf>
    <xf numFmtId="0" fontId="1" fillId="0" borderId="11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Border="1" applyAlignment="1">
      <alignment horizontal="center" vertical="center" wrapText="1"/>
    </xf>
    <xf numFmtId="1" fontId="1" fillId="0" borderId="0" xfId="0" applyNumberFormat="1" applyFont="1" applyBorder="1" applyAlignment="1">
      <alignment horizontal="center" vertical="center" wrapText="1"/>
    </xf>
    <xf numFmtId="165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 wrapText="1"/>
    </xf>
    <xf numFmtId="166" fontId="1" fillId="0" borderId="0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justify" vertical="top" wrapText="1"/>
    </xf>
    <xf numFmtId="165" fontId="1" fillId="3" borderId="0" xfId="0" applyNumberFormat="1" applyFont="1" applyFill="1" applyBorder="1" applyAlignment="1">
      <alignment horizontal="center" vertical="center" wrapText="1"/>
    </xf>
    <xf numFmtId="165" fontId="1" fillId="2" borderId="0" xfId="0" applyNumberFormat="1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164" fontId="1" fillId="2" borderId="0" xfId="0" applyNumberFormat="1" applyFont="1" applyFill="1" applyBorder="1" applyAlignment="1">
      <alignment horizontal="center" vertical="center" wrapText="1"/>
    </xf>
    <xf numFmtId="166" fontId="1" fillId="3" borderId="0" xfId="0" applyNumberFormat="1" applyFont="1" applyFill="1" applyBorder="1" applyAlignment="1">
      <alignment horizontal="center" vertical="center" wrapText="1"/>
    </xf>
    <xf numFmtId="0" fontId="0" fillId="4" borderId="0" xfId="0" applyFill="1"/>
    <xf numFmtId="0" fontId="2" fillId="0" borderId="13" xfId="0" applyFont="1" applyBorder="1" applyAlignment="1">
      <alignment horizontal="center" vertical="center" wrapText="1"/>
    </xf>
    <xf numFmtId="0" fontId="0" fillId="0" borderId="0" xfId="0" applyBorder="1"/>
    <xf numFmtId="0" fontId="2" fillId="5" borderId="1" xfId="0" applyFont="1" applyFill="1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165" fontId="2" fillId="5" borderId="2" xfId="0" applyNumberFormat="1" applyFont="1" applyFill="1" applyBorder="1" applyAlignment="1">
      <alignment horizontal="center" vertical="center" wrapText="1"/>
    </xf>
    <xf numFmtId="165" fontId="2" fillId="5" borderId="3" xfId="0" applyNumberFormat="1" applyFont="1" applyFill="1" applyBorder="1" applyAlignment="1">
      <alignment horizontal="center" vertical="center" wrapText="1"/>
    </xf>
    <xf numFmtId="165" fontId="2" fillId="5" borderId="4" xfId="0" applyNumberFormat="1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vertical="center" wrapText="1"/>
    </xf>
    <xf numFmtId="0" fontId="1" fillId="5" borderId="0" xfId="0" applyFont="1" applyFill="1" applyAlignment="1">
      <alignment vertical="center" wrapText="1"/>
    </xf>
    <xf numFmtId="0" fontId="2" fillId="5" borderId="0" xfId="0" applyFont="1" applyFill="1" applyAlignment="1">
      <alignment vertical="center" wrapText="1"/>
    </xf>
    <xf numFmtId="164" fontId="2" fillId="5" borderId="9" xfId="0" applyNumberFormat="1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165" fontId="2" fillId="5" borderId="9" xfId="0" applyNumberFormat="1" applyFont="1" applyFill="1" applyBorder="1" applyAlignment="1">
      <alignment horizontal="center" vertical="center" wrapText="1"/>
    </xf>
    <xf numFmtId="165" fontId="2" fillId="5" borderId="5" xfId="0" applyNumberFormat="1" applyFont="1" applyFill="1" applyBorder="1" applyAlignment="1">
      <alignment horizontal="center" vertical="center" wrapText="1"/>
    </xf>
    <xf numFmtId="165" fontId="2" fillId="5" borderId="6" xfId="0" applyNumberFormat="1" applyFont="1" applyFill="1" applyBorder="1" applyAlignment="1">
      <alignment horizontal="center" vertical="center" wrapText="1"/>
    </xf>
    <xf numFmtId="165" fontId="2" fillId="5" borderId="7" xfId="0" applyNumberFormat="1" applyFont="1" applyFill="1" applyBorder="1" applyAlignment="1">
      <alignment horizontal="center" vertical="center" wrapText="1"/>
    </xf>
    <xf numFmtId="1" fontId="2" fillId="5" borderId="1" xfId="0" applyNumberFormat="1" applyFont="1" applyFill="1" applyBorder="1" applyAlignment="1">
      <alignment horizontal="center" vertical="center" wrapText="1"/>
    </xf>
    <xf numFmtId="1" fontId="2" fillId="5" borderId="9" xfId="0" applyNumberFormat="1" applyFont="1" applyFill="1" applyBorder="1" applyAlignment="1">
      <alignment horizontal="center" vertical="center" wrapText="1"/>
    </xf>
    <xf numFmtId="15" fontId="2" fillId="5" borderId="1" xfId="0" applyNumberFormat="1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 wrapText="1"/>
    </xf>
    <xf numFmtId="49" fontId="2" fillId="5" borderId="9" xfId="0" applyNumberFormat="1" applyFont="1" applyFill="1" applyBorder="1" applyAlignment="1">
      <alignment horizontal="center" vertical="center" wrapText="1"/>
    </xf>
    <xf numFmtId="164" fontId="2" fillId="5" borderId="8" xfId="0" applyNumberFormat="1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165" fontId="2" fillId="5" borderId="8" xfId="0" applyNumberFormat="1" applyFont="1" applyFill="1" applyBorder="1" applyAlignment="1">
      <alignment horizontal="center" vertical="center" wrapText="1"/>
    </xf>
    <xf numFmtId="165" fontId="2" fillId="5" borderId="9" xfId="0" applyNumberFormat="1" applyFont="1" applyFill="1" applyBorder="1" applyAlignment="1">
      <alignment horizontal="center" vertical="center" wrapText="1"/>
    </xf>
    <xf numFmtId="1" fontId="2" fillId="5" borderId="8" xfId="0" applyNumberFormat="1" applyFont="1" applyFill="1" applyBorder="1" applyAlignment="1">
      <alignment horizontal="center" vertical="center" wrapText="1"/>
    </xf>
    <xf numFmtId="15" fontId="2" fillId="5" borderId="9" xfId="0" applyNumberFormat="1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164" fontId="2" fillId="5" borderId="9" xfId="0" applyNumberFormat="1" applyFont="1" applyFill="1" applyBorder="1" applyAlignment="1">
      <alignment horizontal="center" vertical="center" wrapText="1"/>
    </xf>
    <xf numFmtId="164" fontId="3" fillId="5" borderId="9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7">
    <dxf>
      <font>
        <b/>
        <i/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12"/>
      </font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/>
        <condense val="0"/>
        <extend val="0"/>
        <color indexed="52"/>
      </font>
    </dxf>
    <dxf>
      <font>
        <b/>
        <i/>
        <color indexed="9"/>
        <name val="Cambria"/>
        <scheme val="none"/>
      </font>
      <fill>
        <patternFill>
          <bgColor indexed="10"/>
        </patternFill>
      </fill>
    </dxf>
    <dxf>
      <font>
        <b/>
        <i/>
        <color indexed="17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0</xdr:row>
      <xdr:rowOff>104775</xdr:rowOff>
    </xdr:from>
    <xdr:to>
      <xdr:col>2</xdr:col>
      <xdr:colOff>1323975</xdr:colOff>
      <xdr:row>0</xdr:row>
      <xdr:rowOff>514350</xdr:rowOff>
    </xdr:to>
    <xdr:sp macro="[1]!Insererlignes" textlink="">
      <xdr:nvSpPr>
        <xdr:cNvPr id="4" name="Rectangle à coins arrondis 3"/>
        <xdr:cNvSpPr>
          <a:spLocks noChangeArrowheads="1"/>
        </xdr:cNvSpPr>
      </xdr:nvSpPr>
      <xdr:spPr bwMode="auto">
        <a:xfrm>
          <a:off x="3581400" y="104775"/>
          <a:ext cx="1257300" cy="409575"/>
        </a:xfrm>
        <a:prstGeom prst="roundRect">
          <a:avLst>
            <a:gd name="adj" fmla="val 16667"/>
          </a:avLst>
        </a:prstGeom>
        <a:solidFill>
          <a:srgbClr val="090000"/>
        </a:solidFill>
        <a:ln w="9525" algn="ctr">
          <a:solidFill>
            <a:srgbClr val="400000"/>
          </a:solidFill>
          <a:round/>
          <a:headEnd/>
          <a:tailEnd/>
        </a:ln>
      </xdr:spPr>
      <xdr:txBody>
        <a:bodyPr/>
        <a:lstStyle/>
        <a:p>
          <a:r>
            <a:rPr lang="fr-CA">
              <a:solidFill>
                <a:schemeClr val="bg1"/>
              </a:solidFill>
            </a:rPr>
            <a:t>macro 4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2012/Suivi_de_soumissions_201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umissions_2011"/>
      <sheetName val="Analyse"/>
      <sheetName val="Rapport Mensuel"/>
    </sheetNames>
    <definedNames>
      <definedName name="Insererlignes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R25"/>
  <sheetViews>
    <sheetView tabSelected="1" workbookViewId="0">
      <selection activeCell="A7" sqref="A7:XFD7"/>
    </sheetView>
  </sheetViews>
  <sheetFormatPr baseColWidth="10" defaultRowHeight="15"/>
  <cols>
    <col min="1" max="1" width="15.7109375" customWidth="1"/>
    <col min="2" max="2" width="33.85546875" customWidth="1"/>
    <col min="39" max="39" width="11.42578125" style="36"/>
  </cols>
  <sheetData>
    <row r="1" spans="1:226" s="1" customFormat="1" ht="48" customHeight="1" thickBot="1">
      <c r="B1" s="2">
        <v>40908</v>
      </c>
      <c r="C1" s="3"/>
      <c r="D1" s="3"/>
      <c r="E1" s="3"/>
      <c r="F1" s="3"/>
      <c r="G1" s="3"/>
      <c r="H1" s="3"/>
      <c r="I1" s="3"/>
      <c r="J1" s="3"/>
      <c r="K1" s="2"/>
      <c r="L1" s="2"/>
      <c r="M1" s="2"/>
      <c r="N1" s="3"/>
      <c r="O1" s="2"/>
      <c r="P1" s="2"/>
      <c r="Q1" s="4"/>
      <c r="R1" s="4"/>
      <c r="S1" s="4"/>
      <c r="T1" s="4"/>
      <c r="U1" s="4"/>
      <c r="V1" s="4"/>
      <c r="W1" s="3"/>
      <c r="X1" s="3"/>
      <c r="Y1" s="3"/>
      <c r="Z1" s="3"/>
      <c r="AA1" s="3"/>
      <c r="AB1" s="2"/>
      <c r="AC1" s="3"/>
      <c r="AD1" s="3"/>
      <c r="AE1" s="3"/>
      <c r="AF1" s="3"/>
      <c r="AG1" s="3"/>
      <c r="AH1" s="3"/>
      <c r="AI1" s="3"/>
      <c r="AJ1" s="2"/>
      <c r="AK1" s="3"/>
      <c r="AL1" s="5"/>
      <c r="AM1" s="8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</row>
    <row r="2" spans="1:226" s="49" customFormat="1" ht="33.75" customHeight="1" thickTop="1" thickBot="1">
      <c r="A2" s="37" t="s">
        <v>43</v>
      </c>
      <c r="B2" s="37" t="s">
        <v>14</v>
      </c>
      <c r="C2" s="37" t="s">
        <v>15</v>
      </c>
      <c r="D2" s="37"/>
      <c r="E2" s="37"/>
      <c r="F2" s="37"/>
      <c r="G2" s="37" t="s">
        <v>16</v>
      </c>
      <c r="H2" s="38"/>
      <c r="I2" s="38"/>
      <c r="J2" s="38"/>
      <c r="K2" s="39"/>
      <c r="L2" s="40"/>
      <c r="M2" s="40"/>
      <c r="N2" s="40"/>
      <c r="O2" s="41"/>
      <c r="P2" s="41"/>
      <c r="Q2" s="42" t="s">
        <v>17</v>
      </c>
      <c r="R2" s="43"/>
      <c r="S2" s="43"/>
      <c r="T2" s="43"/>
      <c r="U2" s="43"/>
      <c r="V2" s="43"/>
      <c r="W2" s="43"/>
      <c r="X2" s="43"/>
      <c r="Y2" s="43"/>
      <c r="Z2" s="43"/>
      <c r="AA2" s="44"/>
      <c r="AB2" s="37"/>
      <c r="AC2" s="37"/>
      <c r="AD2" s="37"/>
      <c r="AE2" s="37"/>
      <c r="AF2" s="37"/>
      <c r="AG2" s="37"/>
      <c r="AH2" s="41"/>
      <c r="AI2" s="41"/>
      <c r="AJ2" s="41"/>
      <c r="AK2" s="45"/>
      <c r="AL2" s="46"/>
      <c r="AM2" s="47"/>
      <c r="AN2" s="48"/>
      <c r="AO2" s="48"/>
      <c r="AP2" s="48"/>
      <c r="AQ2" s="48"/>
      <c r="AR2" s="48"/>
      <c r="AS2" s="48"/>
      <c r="AT2" s="48"/>
      <c r="AU2" s="48"/>
      <c r="AV2" s="48"/>
      <c r="AW2" s="48"/>
      <c r="AX2" s="48"/>
      <c r="AY2" s="48"/>
      <c r="AZ2" s="48"/>
      <c r="BA2" s="48"/>
      <c r="BB2" s="48"/>
      <c r="BC2" s="48"/>
      <c r="BD2" s="48"/>
      <c r="BE2" s="48"/>
      <c r="BF2" s="48"/>
      <c r="BG2" s="48"/>
      <c r="BH2" s="48"/>
      <c r="BI2" s="48"/>
      <c r="BJ2" s="48"/>
      <c r="BK2" s="48"/>
      <c r="BL2" s="48"/>
      <c r="BM2" s="48"/>
      <c r="BN2" s="48"/>
      <c r="BO2" s="48"/>
      <c r="BP2" s="48"/>
      <c r="BQ2" s="48"/>
      <c r="BR2" s="48"/>
      <c r="BS2" s="48"/>
      <c r="BT2" s="48"/>
      <c r="BU2" s="48"/>
      <c r="BV2" s="48"/>
      <c r="BW2" s="48"/>
      <c r="BX2" s="48"/>
      <c r="BY2" s="48"/>
      <c r="BZ2" s="48"/>
      <c r="CA2" s="48"/>
      <c r="CB2" s="48"/>
      <c r="CC2" s="48"/>
      <c r="CD2" s="48"/>
      <c r="CE2" s="48"/>
      <c r="CF2" s="48"/>
      <c r="CG2" s="48"/>
      <c r="CH2" s="48"/>
      <c r="CI2" s="48"/>
      <c r="CJ2" s="48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  <c r="EX2" s="48"/>
      <c r="EY2" s="48"/>
      <c r="EZ2" s="48"/>
      <c r="FA2" s="48"/>
      <c r="FB2" s="48"/>
      <c r="FC2" s="48"/>
      <c r="FD2" s="48"/>
      <c r="FE2" s="48"/>
      <c r="FF2" s="48"/>
      <c r="FG2" s="48"/>
      <c r="FH2" s="48"/>
      <c r="FI2" s="48"/>
      <c r="FJ2" s="48"/>
      <c r="FK2" s="48"/>
      <c r="FL2" s="48"/>
      <c r="FM2" s="48"/>
      <c r="FN2" s="48"/>
      <c r="FO2" s="48"/>
      <c r="FP2" s="48"/>
      <c r="FQ2" s="48"/>
      <c r="FR2" s="48"/>
      <c r="FS2" s="48"/>
      <c r="FT2" s="48"/>
      <c r="FU2" s="48"/>
      <c r="FV2" s="48"/>
      <c r="FW2" s="48"/>
      <c r="FX2" s="48"/>
      <c r="FY2" s="48"/>
      <c r="FZ2" s="48"/>
      <c r="GA2" s="48"/>
      <c r="GB2" s="48"/>
      <c r="GC2" s="48"/>
      <c r="GD2" s="48"/>
      <c r="GE2" s="48"/>
      <c r="GF2" s="48"/>
      <c r="GG2" s="48"/>
      <c r="GH2" s="48"/>
      <c r="GI2" s="48"/>
      <c r="GJ2" s="48"/>
      <c r="GK2" s="48"/>
      <c r="GL2" s="48"/>
      <c r="GM2" s="48"/>
      <c r="GN2" s="48"/>
      <c r="GO2" s="48"/>
      <c r="GP2" s="48"/>
      <c r="GQ2" s="48"/>
      <c r="GR2" s="48"/>
      <c r="GS2" s="48"/>
    </row>
    <row r="3" spans="1:226" s="49" customFormat="1" ht="42.75" customHeight="1" thickTop="1" thickBot="1">
      <c r="A3" s="37"/>
      <c r="B3" s="37"/>
      <c r="C3" s="37"/>
      <c r="D3" s="37"/>
      <c r="E3" s="37"/>
      <c r="F3" s="37"/>
      <c r="G3" s="37"/>
      <c r="H3" s="38"/>
      <c r="I3" s="38"/>
      <c r="J3" s="38"/>
      <c r="K3" s="50" t="s">
        <v>18</v>
      </c>
      <c r="L3" s="50" t="s">
        <v>19</v>
      </c>
      <c r="M3" s="50" t="s">
        <v>20</v>
      </c>
      <c r="N3" s="51"/>
      <c r="O3" s="50" t="s">
        <v>21</v>
      </c>
      <c r="P3" s="50" t="s">
        <v>22</v>
      </c>
      <c r="Q3" s="52" t="s">
        <v>39</v>
      </c>
      <c r="R3" s="52" t="s">
        <v>40</v>
      </c>
      <c r="S3" s="52" t="s">
        <v>41</v>
      </c>
      <c r="T3" s="53"/>
      <c r="U3" s="54"/>
      <c r="V3" s="55"/>
      <c r="W3" s="56" t="s">
        <v>23</v>
      </c>
      <c r="X3" s="57" t="s">
        <v>24</v>
      </c>
      <c r="Y3" s="58" t="s">
        <v>25</v>
      </c>
      <c r="Z3" s="37" t="s">
        <v>26</v>
      </c>
      <c r="AA3" s="37"/>
      <c r="AB3" s="37"/>
      <c r="AC3" s="37"/>
      <c r="AD3" s="37"/>
      <c r="AE3" s="37"/>
      <c r="AF3" s="37"/>
      <c r="AG3" s="37"/>
      <c r="AH3" s="59"/>
      <c r="AI3" s="51"/>
      <c r="AJ3" s="50"/>
      <c r="AK3" s="60" t="s">
        <v>27</v>
      </c>
      <c r="AL3" s="46"/>
      <c r="AM3" s="47"/>
      <c r="AN3" s="48"/>
      <c r="AO3" s="48"/>
      <c r="AP3" s="48"/>
      <c r="AQ3" s="48"/>
      <c r="AR3" s="48"/>
      <c r="AS3" s="48"/>
      <c r="AT3" s="48"/>
      <c r="AU3" s="48"/>
      <c r="AV3" s="48"/>
      <c r="AW3" s="48"/>
      <c r="AX3" s="48"/>
      <c r="AY3" s="48"/>
      <c r="AZ3" s="48"/>
      <c r="BA3" s="48"/>
      <c r="BB3" s="48"/>
      <c r="BC3" s="48"/>
      <c r="BD3" s="48"/>
      <c r="BE3" s="48"/>
      <c r="BF3" s="48"/>
      <c r="BG3" s="48"/>
      <c r="BH3" s="48"/>
      <c r="BI3" s="48"/>
      <c r="BJ3" s="48"/>
      <c r="BK3" s="48"/>
      <c r="BL3" s="48"/>
      <c r="BM3" s="48"/>
      <c r="BN3" s="48"/>
      <c r="BO3" s="48"/>
      <c r="BP3" s="48"/>
      <c r="BQ3" s="48"/>
      <c r="BR3" s="48"/>
      <c r="BS3" s="48"/>
      <c r="BT3" s="48"/>
      <c r="BU3" s="48"/>
      <c r="BV3" s="48"/>
      <c r="BW3" s="48"/>
      <c r="BX3" s="48"/>
      <c r="BY3" s="48"/>
      <c r="BZ3" s="48"/>
      <c r="CA3" s="48"/>
      <c r="CB3" s="48"/>
      <c r="CC3" s="48"/>
      <c r="CD3" s="48"/>
      <c r="CE3" s="48"/>
      <c r="CF3" s="48"/>
      <c r="CG3" s="48"/>
      <c r="CH3" s="48"/>
      <c r="CI3" s="48"/>
      <c r="CJ3" s="48"/>
      <c r="CK3" s="48"/>
      <c r="CL3" s="48"/>
      <c r="CM3" s="48"/>
      <c r="CN3" s="48"/>
      <c r="CO3" s="48"/>
      <c r="CP3" s="48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  <c r="EX3" s="48"/>
      <c r="EY3" s="48"/>
      <c r="EZ3" s="48"/>
      <c r="FA3" s="48"/>
      <c r="FB3" s="48"/>
      <c r="FC3" s="48"/>
      <c r="FD3" s="48"/>
      <c r="FE3" s="48"/>
      <c r="FF3" s="48"/>
      <c r="FG3" s="48"/>
      <c r="FH3" s="48"/>
      <c r="FI3" s="48"/>
      <c r="FJ3" s="48"/>
      <c r="FK3" s="48"/>
      <c r="FL3" s="48"/>
      <c r="FM3" s="48"/>
      <c r="FN3" s="48"/>
      <c r="FO3" s="48"/>
      <c r="FP3" s="48"/>
      <c r="FQ3" s="48"/>
      <c r="FR3" s="48"/>
      <c r="FS3" s="48"/>
      <c r="FT3" s="48"/>
      <c r="FU3" s="48"/>
      <c r="FV3" s="48"/>
      <c r="FW3" s="48"/>
      <c r="FX3" s="48"/>
      <c r="FY3" s="48"/>
      <c r="FZ3" s="48"/>
      <c r="GA3" s="48"/>
      <c r="GB3" s="48"/>
      <c r="GC3" s="48"/>
      <c r="GD3" s="48"/>
      <c r="GE3" s="48"/>
      <c r="GF3" s="48"/>
      <c r="GG3" s="48"/>
      <c r="GH3" s="48"/>
      <c r="GI3" s="48"/>
      <c r="GJ3" s="48"/>
      <c r="GK3" s="48"/>
      <c r="GL3" s="48"/>
      <c r="GM3" s="48"/>
      <c r="GN3" s="48"/>
      <c r="GO3" s="48"/>
      <c r="GP3" s="48"/>
      <c r="GQ3" s="48"/>
      <c r="GR3" s="48"/>
      <c r="GS3" s="48"/>
    </row>
    <row r="4" spans="1:226" s="47" customFormat="1" ht="52.5" customHeight="1" thickTop="1">
      <c r="A4" s="51"/>
      <c r="B4" s="61"/>
      <c r="C4" s="61"/>
      <c r="D4" s="61"/>
      <c r="E4" s="61"/>
      <c r="F4" s="51"/>
      <c r="G4" s="61"/>
      <c r="H4" s="62"/>
      <c r="I4" s="62"/>
      <c r="J4" s="62"/>
      <c r="K4" s="63"/>
      <c r="L4" s="63"/>
      <c r="M4" s="63"/>
      <c r="N4" s="64"/>
      <c r="O4" s="63"/>
      <c r="P4" s="63"/>
      <c r="Q4" s="65"/>
      <c r="R4" s="65"/>
      <c r="S4" s="65"/>
      <c r="T4" s="66" t="s">
        <v>44</v>
      </c>
      <c r="U4" s="66" t="s">
        <v>45</v>
      </c>
      <c r="V4" s="66" t="s">
        <v>28</v>
      </c>
      <c r="W4" s="57"/>
      <c r="X4" s="67"/>
      <c r="Y4" s="68"/>
      <c r="Z4" s="69" t="s">
        <v>29</v>
      </c>
      <c r="AA4" s="69" t="s">
        <v>30</v>
      </c>
      <c r="AB4" s="70" t="s">
        <v>31</v>
      </c>
      <c r="AC4" s="70" t="s">
        <v>32</v>
      </c>
      <c r="AD4" s="71" t="s">
        <v>33</v>
      </c>
      <c r="AE4" s="70" t="s">
        <v>31</v>
      </c>
      <c r="AF4" s="70" t="s">
        <v>32</v>
      </c>
      <c r="AG4" s="71" t="s">
        <v>33</v>
      </c>
      <c r="AH4" s="60"/>
      <c r="AI4" s="64"/>
      <c r="AJ4" s="63"/>
      <c r="AK4" s="60"/>
      <c r="AL4" s="46"/>
    </row>
    <row r="5" spans="1:226" s="8" customFormat="1" ht="32.25" customHeight="1">
      <c r="A5" s="9" t="s">
        <v>35</v>
      </c>
      <c r="B5" s="10" t="s">
        <v>38</v>
      </c>
      <c r="C5" s="11"/>
      <c r="D5" s="11" t="s">
        <v>34</v>
      </c>
      <c r="E5" s="11"/>
      <c r="F5" s="11"/>
      <c r="G5" s="11"/>
      <c r="H5" s="12">
        <v>40883</v>
      </c>
      <c r="I5" s="12">
        <v>40884</v>
      </c>
      <c r="J5" s="12">
        <v>40889</v>
      </c>
      <c r="K5" s="12">
        <v>40898</v>
      </c>
      <c r="L5" s="12"/>
      <c r="M5" s="12"/>
      <c r="N5" s="11"/>
      <c r="O5" s="12"/>
      <c r="P5" s="12"/>
      <c r="Q5" s="13"/>
      <c r="R5" s="13"/>
      <c r="S5" s="14"/>
      <c r="T5" s="14"/>
      <c r="U5" s="14"/>
      <c r="V5" s="14"/>
      <c r="W5" s="15"/>
      <c r="X5" s="15"/>
      <c r="Y5" s="16"/>
      <c r="Z5" s="13" t="str">
        <f>IF(S5=0,"",(S5-Q5))</f>
        <v/>
      </c>
      <c r="AA5" s="17" t="str">
        <f>IF(S5=0,"",-(Q5-S5)/Q5)</f>
        <v/>
      </c>
      <c r="AB5" s="12"/>
      <c r="AC5" s="12"/>
      <c r="AD5" s="18" t="str">
        <f>IF(N5=0,"",IF(AND(AC5="s/o"),"S/O",IF(AND(Y5=0),"Date de fin de contrat a verifier",IF(AC5&lt;Y5,"A OBTENIR",IF(AND(AC5&gt;Y5),"Valide jusqu'à la Fin du Contrat","")))))</f>
        <v/>
      </c>
      <c r="AE5" s="12"/>
      <c r="AF5" s="12"/>
      <c r="AG5" s="12" t="str">
        <f>IF(N5=0,"",IF(AND(AF5="s/o"),"S/O",IF(AND(Y5=0),"Date de fin de contrat a verifier",IF(AF5&lt;Y5,"A OBTENIR",IF(AND(AF5&gt;Y5),"Valide jusqu'à la Fin du Contrat","")))))</f>
        <v/>
      </c>
      <c r="AH5" s="12" t="str">
        <f>IF(Y5=0,"",Y5-30)</f>
        <v/>
      </c>
      <c r="AI5" s="12"/>
      <c r="AJ5" s="12"/>
      <c r="AK5" s="19" t="str">
        <f>IF((AJ5),"RETOURNÉ",IF((AH5&lt;$AD$311),(IF(AND(#REF!="Chèque Visé"),"A RETOURNER","S/O")),""))</f>
        <v/>
      </c>
      <c r="AL5" s="35"/>
      <c r="AM5" s="20"/>
      <c r="AN5" s="20"/>
      <c r="AO5" s="6"/>
      <c r="AP5" s="20"/>
      <c r="AQ5" s="20"/>
      <c r="AR5" s="21"/>
      <c r="AS5" s="6"/>
      <c r="AT5" s="22"/>
      <c r="AU5" s="22"/>
      <c r="AV5" s="22"/>
      <c r="AW5" s="22"/>
      <c r="AX5" s="22"/>
      <c r="AY5" s="22"/>
      <c r="AZ5" s="23"/>
      <c r="BA5" s="23"/>
      <c r="BB5" s="24"/>
      <c r="BC5" s="24"/>
      <c r="BD5" s="22"/>
      <c r="BE5" s="25"/>
      <c r="BF5" s="20"/>
      <c r="BG5" s="20"/>
      <c r="BH5" s="26"/>
      <c r="BI5" s="20"/>
      <c r="BJ5" s="20"/>
      <c r="BK5" s="20"/>
      <c r="BL5" s="20"/>
      <c r="BM5" s="6"/>
      <c r="BN5" s="20"/>
      <c r="BO5" s="20"/>
      <c r="BP5" s="20"/>
      <c r="BQ5" s="20"/>
      <c r="BR5" s="27"/>
      <c r="BS5" s="3"/>
      <c r="BT5" s="28"/>
      <c r="BU5" s="6"/>
      <c r="BV5" s="6"/>
      <c r="BW5" s="6"/>
      <c r="BX5" s="6"/>
      <c r="BY5" s="6"/>
      <c r="BZ5" s="6"/>
      <c r="CA5" s="6"/>
      <c r="CB5" s="6"/>
      <c r="CC5" s="6"/>
      <c r="CD5" s="20"/>
      <c r="CE5" s="20"/>
      <c r="CF5" s="20"/>
      <c r="CG5" s="6"/>
      <c r="CH5" s="20"/>
      <c r="CI5" s="21"/>
      <c r="CJ5" s="20"/>
      <c r="CK5" s="20"/>
      <c r="CL5" s="20"/>
      <c r="CM5" s="6"/>
      <c r="CN5" s="20"/>
      <c r="CO5" s="20"/>
      <c r="CP5" s="21"/>
      <c r="CQ5" s="23"/>
      <c r="CR5" s="22"/>
      <c r="CS5" s="22"/>
      <c r="CT5" s="22"/>
      <c r="CU5" s="22"/>
      <c r="CV5" s="22"/>
      <c r="CW5" s="22"/>
      <c r="CX5" s="23"/>
      <c r="CY5" s="23"/>
      <c r="CZ5" s="24"/>
      <c r="DA5" s="24"/>
      <c r="DB5" s="22"/>
      <c r="DC5" s="25"/>
      <c r="DD5" s="20"/>
      <c r="DE5" s="20"/>
      <c r="DF5" s="26"/>
      <c r="DG5" s="20"/>
      <c r="DH5" s="20"/>
      <c r="DI5" s="20"/>
      <c r="DJ5" s="20"/>
      <c r="DK5" s="6"/>
      <c r="DL5" s="20"/>
      <c r="DM5" s="20"/>
      <c r="DN5" s="20"/>
      <c r="DO5" s="20"/>
      <c r="DP5" s="27"/>
      <c r="DQ5" s="3"/>
      <c r="DR5" s="28"/>
      <c r="DS5" s="6"/>
      <c r="DT5" s="6"/>
      <c r="DU5" s="6"/>
      <c r="DV5" s="6"/>
      <c r="DW5" s="6"/>
      <c r="DX5" s="6"/>
      <c r="DY5" s="6"/>
      <c r="DZ5" s="6"/>
      <c r="EA5" s="6"/>
      <c r="EB5" s="20"/>
      <c r="EC5" s="20"/>
      <c r="ED5" s="20"/>
      <c r="EE5" s="6"/>
      <c r="EF5" s="20"/>
      <c r="EG5" s="21"/>
      <c r="EH5" s="20"/>
      <c r="EI5" s="20"/>
      <c r="EJ5" s="20"/>
      <c r="EK5" s="6"/>
      <c r="EL5" s="20"/>
      <c r="EM5" s="20"/>
      <c r="EN5" s="21"/>
      <c r="EO5" s="6"/>
      <c r="EP5" s="29"/>
      <c r="EQ5" s="29"/>
      <c r="ER5" s="30"/>
      <c r="ES5" s="30"/>
      <c r="ET5" s="30"/>
      <c r="EU5" s="30"/>
      <c r="EV5" s="31"/>
      <c r="EW5" s="31"/>
      <c r="EX5" s="32"/>
      <c r="EY5" s="32"/>
      <c r="EZ5" s="29"/>
      <c r="FA5" s="33"/>
      <c r="FB5" s="20"/>
      <c r="FC5" s="20"/>
      <c r="FD5" s="26"/>
      <c r="FE5" s="20"/>
      <c r="FF5" s="20"/>
      <c r="FG5" s="20"/>
      <c r="FH5" s="20"/>
      <c r="FI5" s="6"/>
      <c r="FJ5" s="20"/>
      <c r="FK5" s="20"/>
      <c r="FL5" s="20"/>
      <c r="FM5" s="20"/>
      <c r="FN5" s="27"/>
      <c r="FO5" s="3"/>
      <c r="FP5" s="28"/>
      <c r="FQ5" s="6"/>
      <c r="FR5" s="6"/>
      <c r="FS5" s="6"/>
      <c r="FT5" s="6"/>
      <c r="FU5" s="6"/>
      <c r="FV5" s="6"/>
      <c r="FW5" s="6"/>
      <c r="FX5" s="6"/>
      <c r="FY5" s="6"/>
      <c r="FZ5" s="20"/>
      <c r="GA5" s="20"/>
      <c r="GB5" s="20"/>
      <c r="GC5" s="6"/>
      <c r="GD5" s="20"/>
      <c r="GE5" s="21"/>
      <c r="GF5" s="20"/>
      <c r="GG5" s="20"/>
      <c r="GH5" s="20"/>
      <c r="GI5" s="6"/>
      <c r="GJ5" s="20"/>
      <c r="GK5" s="20"/>
      <c r="GL5" s="21"/>
      <c r="GM5" s="6"/>
      <c r="GN5" s="29"/>
      <c r="GO5" s="29"/>
      <c r="GP5" s="30"/>
      <c r="GQ5" s="30"/>
      <c r="GR5" s="30"/>
      <c r="GS5" s="30"/>
      <c r="GT5" s="31"/>
      <c r="GU5" s="31"/>
      <c r="GV5" s="32"/>
      <c r="GW5" s="32"/>
      <c r="GX5" s="29"/>
      <c r="GY5" s="33"/>
      <c r="GZ5" s="20"/>
      <c r="HA5" s="20"/>
      <c r="HB5" s="26"/>
      <c r="HC5" s="20"/>
      <c r="HD5" s="20"/>
      <c r="HE5" s="20"/>
      <c r="HF5" s="20"/>
      <c r="HG5" s="6"/>
      <c r="HH5" s="20"/>
      <c r="HI5" s="20"/>
      <c r="HJ5" s="20"/>
      <c r="HK5" s="20"/>
      <c r="HL5" s="27"/>
      <c r="HM5" s="3"/>
      <c r="HN5" s="28"/>
      <c r="HO5" s="6"/>
      <c r="HP5" s="6"/>
      <c r="HQ5" s="6"/>
      <c r="HR5" s="6"/>
    </row>
    <row r="6" spans="1:226" s="8" customFormat="1" ht="32.25" customHeight="1">
      <c r="A6" s="9" t="s">
        <v>36</v>
      </c>
      <c r="B6" s="10" t="s">
        <v>38</v>
      </c>
      <c r="C6" s="11"/>
      <c r="D6" s="11" t="s">
        <v>34</v>
      </c>
      <c r="E6" s="11"/>
      <c r="F6" s="11"/>
      <c r="G6" s="11"/>
      <c r="H6" s="12">
        <v>40883</v>
      </c>
      <c r="I6" s="12">
        <v>40884</v>
      </c>
      <c r="J6" s="12">
        <v>40889</v>
      </c>
      <c r="K6" s="12">
        <v>40899</v>
      </c>
      <c r="L6" s="12"/>
      <c r="M6" s="12"/>
      <c r="N6" s="11"/>
      <c r="O6" s="12"/>
      <c r="P6" s="12"/>
      <c r="Q6" s="13">
        <v>888</v>
      </c>
      <c r="R6" s="13"/>
      <c r="S6" s="14"/>
      <c r="T6" s="14"/>
      <c r="U6" s="14"/>
      <c r="V6" s="14"/>
      <c r="W6" s="15"/>
      <c r="X6" s="15"/>
      <c r="Y6" s="16"/>
      <c r="Z6" s="13" t="str">
        <f>IF(S6=0,"",(S6-Q6))</f>
        <v/>
      </c>
      <c r="AA6" s="17" t="str">
        <f>IF(S6=0,"",-(Q6-S6)/Q6)</f>
        <v/>
      </c>
      <c r="AB6" s="12"/>
      <c r="AC6" s="12"/>
      <c r="AD6" s="18" t="str">
        <f>IF(N6=0,"",IF(AND(AC6="s/o"),"S/O",IF(AND(Y6=0),"Date de fin de contrat a verifier",IF(AC6&lt;Y6,"A OBTENIR",IF(AND(AC6&gt;Y6),"Valide jusqu'à la Fin du Contrat","")))))</f>
        <v/>
      </c>
      <c r="AE6" s="12"/>
      <c r="AF6" s="12"/>
      <c r="AG6" s="12" t="str">
        <f>IF(N6=0,"",IF(AND(AF6="s/o"),"S/O",IF(AND(Y6=0),"Date de fin de contrat a verifier",IF(AF6&lt;Y6,"A OBTENIR",IF(AND(AF6&gt;Y6),"Valide jusqu'à la Fin du Contrat","")))))</f>
        <v/>
      </c>
      <c r="AH6" s="12" t="str">
        <f>IF(Y6=0,"",Y6-30)</f>
        <v/>
      </c>
      <c r="AI6" s="12"/>
      <c r="AJ6" s="12"/>
      <c r="AK6" s="19" t="str">
        <f>IF((AJ6),"RETOURNÉ",IF((AH6&lt;$AD$311),(IF(AND(#REF!="Chèque Visé"),"A RETOURNER","S/O")),""))</f>
        <v/>
      </c>
      <c r="AL6" s="35"/>
      <c r="AM6" s="20"/>
      <c r="AN6" s="20"/>
      <c r="AO6" s="6"/>
      <c r="AP6" s="20"/>
      <c r="AQ6" s="20"/>
      <c r="AR6" s="21"/>
      <c r="AS6" s="6"/>
      <c r="AT6" s="22"/>
      <c r="AU6" s="22"/>
      <c r="AV6" s="22"/>
      <c r="AW6" s="22"/>
      <c r="AX6" s="22"/>
      <c r="AY6" s="22"/>
      <c r="AZ6" s="23"/>
      <c r="BA6" s="23"/>
      <c r="BB6" s="24"/>
      <c r="BC6" s="24"/>
      <c r="BD6" s="22"/>
      <c r="BE6" s="25"/>
      <c r="BF6" s="20"/>
      <c r="BG6" s="20"/>
      <c r="BH6" s="26"/>
      <c r="BI6" s="20"/>
      <c r="BJ6" s="20"/>
      <c r="BK6" s="20"/>
      <c r="BL6" s="20"/>
      <c r="BM6" s="6"/>
      <c r="BN6" s="20"/>
      <c r="BO6" s="20"/>
      <c r="BP6" s="20"/>
      <c r="BQ6" s="20"/>
      <c r="BR6" s="27"/>
      <c r="BS6" s="3"/>
      <c r="BT6" s="28"/>
      <c r="BU6" s="6"/>
      <c r="BV6" s="6"/>
      <c r="BW6" s="6"/>
      <c r="BX6" s="6"/>
      <c r="BY6" s="6"/>
      <c r="BZ6" s="6"/>
      <c r="CA6" s="6"/>
      <c r="CB6" s="6"/>
      <c r="CC6" s="6"/>
      <c r="CD6" s="20"/>
      <c r="CE6" s="20"/>
      <c r="CF6" s="20"/>
      <c r="CG6" s="6"/>
      <c r="CH6" s="20"/>
      <c r="CI6" s="21"/>
      <c r="CJ6" s="20"/>
      <c r="CK6" s="20"/>
      <c r="CL6" s="20"/>
      <c r="CM6" s="6"/>
      <c r="CN6" s="20"/>
      <c r="CO6" s="20"/>
      <c r="CP6" s="21"/>
      <c r="CQ6" s="23"/>
      <c r="CR6" s="22"/>
      <c r="CS6" s="22"/>
      <c r="CT6" s="22"/>
      <c r="CU6" s="22"/>
      <c r="CV6" s="22"/>
      <c r="CW6" s="22"/>
      <c r="CX6" s="23"/>
      <c r="CY6" s="23"/>
      <c r="CZ6" s="24"/>
      <c r="DA6" s="24"/>
      <c r="DB6" s="22"/>
      <c r="DC6" s="25"/>
      <c r="DD6" s="20"/>
      <c r="DE6" s="20"/>
      <c r="DF6" s="26"/>
      <c r="DG6" s="20"/>
      <c r="DH6" s="20"/>
      <c r="DI6" s="20"/>
      <c r="DJ6" s="20"/>
      <c r="DK6" s="6"/>
      <c r="DL6" s="20"/>
      <c r="DM6" s="20"/>
      <c r="DN6" s="20"/>
      <c r="DO6" s="20"/>
      <c r="DP6" s="27"/>
      <c r="DQ6" s="3"/>
      <c r="DR6" s="28"/>
      <c r="DS6" s="6"/>
      <c r="DT6" s="6"/>
      <c r="DU6" s="6"/>
      <c r="DV6" s="6"/>
      <c r="DW6" s="6"/>
      <c r="DX6" s="6"/>
      <c r="DY6" s="6"/>
      <c r="DZ6" s="6"/>
      <c r="EA6" s="6"/>
      <c r="EB6" s="20"/>
      <c r="EC6" s="20"/>
      <c r="ED6" s="20"/>
      <c r="EE6" s="6"/>
      <c r="EF6" s="20"/>
      <c r="EG6" s="21"/>
      <c r="EH6" s="20"/>
      <c r="EI6" s="20"/>
      <c r="EJ6" s="20"/>
      <c r="EK6" s="6"/>
      <c r="EL6" s="20"/>
      <c r="EM6" s="20"/>
      <c r="EN6" s="21"/>
      <c r="EO6" s="6"/>
      <c r="EP6" s="29"/>
      <c r="EQ6" s="29"/>
      <c r="ER6" s="30"/>
      <c r="ES6" s="30"/>
      <c r="ET6" s="30"/>
      <c r="EU6" s="30"/>
      <c r="EV6" s="31"/>
      <c r="EW6" s="31"/>
      <c r="EX6" s="32"/>
      <c r="EY6" s="32"/>
      <c r="EZ6" s="29"/>
      <c r="FA6" s="33"/>
      <c r="FB6" s="20"/>
      <c r="FC6" s="20"/>
      <c r="FD6" s="26"/>
      <c r="FE6" s="20"/>
      <c r="FF6" s="20"/>
      <c r="FG6" s="20"/>
      <c r="FH6" s="20"/>
      <c r="FI6" s="6"/>
      <c r="FJ6" s="20"/>
      <c r="FK6" s="20"/>
      <c r="FL6" s="20"/>
      <c r="FM6" s="20"/>
      <c r="FN6" s="27"/>
      <c r="FO6" s="3"/>
      <c r="FP6" s="28"/>
      <c r="FQ6" s="6"/>
      <c r="FR6" s="6"/>
      <c r="FS6" s="6"/>
      <c r="FT6" s="6"/>
      <c r="FU6" s="6"/>
      <c r="FV6" s="6"/>
      <c r="FW6" s="6"/>
      <c r="FX6" s="6"/>
      <c r="FY6" s="6"/>
      <c r="FZ6" s="20"/>
      <c r="GA6" s="20"/>
      <c r="GB6" s="20"/>
      <c r="GC6" s="6"/>
      <c r="GD6" s="20"/>
      <c r="GE6" s="21"/>
      <c r="GF6" s="20"/>
      <c r="GG6" s="20"/>
      <c r="GH6" s="20"/>
      <c r="GI6" s="6"/>
      <c r="GJ6" s="20"/>
      <c r="GK6" s="20"/>
      <c r="GL6" s="21"/>
      <c r="GM6" s="6"/>
      <c r="GN6" s="29"/>
      <c r="GO6" s="29"/>
      <c r="GP6" s="30"/>
      <c r="GQ6" s="30"/>
      <c r="GR6" s="30"/>
      <c r="GS6" s="30"/>
      <c r="GT6" s="31"/>
      <c r="GU6" s="31"/>
      <c r="GV6" s="32"/>
      <c r="GW6" s="32"/>
      <c r="GX6" s="29"/>
      <c r="GY6" s="33"/>
      <c r="GZ6" s="20"/>
      <c r="HA6" s="20"/>
      <c r="HB6" s="26"/>
      <c r="HC6" s="20"/>
      <c r="HD6" s="20"/>
      <c r="HE6" s="20"/>
      <c r="HF6" s="20"/>
      <c r="HG6" s="6"/>
      <c r="HH6" s="20"/>
      <c r="HI6" s="20"/>
      <c r="HJ6" s="20"/>
      <c r="HK6" s="20"/>
      <c r="HL6" s="27"/>
      <c r="HM6" s="3"/>
      <c r="HN6" s="28"/>
      <c r="HO6" s="6"/>
      <c r="HP6" s="6"/>
      <c r="HQ6" s="6"/>
      <c r="HR6" s="6"/>
    </row>
    <row r="7" spans="1:226" s="8" customFormat="1" ht="26.25" customHeight="1">
      <c r="A7" s="9" t="s">
        <v>37</v>
      </c>
      <c r="B7" s="10" t="s">
        <v>38</v>
      </c>
      <c r="C7" s="11"/>
      <c r="D7" s="11" t="s">
        <v>34</v>
      </c>
      <c r="E7" s="11"/>
      <c r="F7" s="11"/>
      <c r="G7" s="11"/>
      <c r="H7" s="12">
        <v>40883</v>
      </c>
      <c r="I7" s="12">
        <v>40884</v>
      </c>
      <c r="J7" s="12">
        <v>40889</v>
      </c>
      <c r="K7" s="12">
        <v>40899</v>
      </c>
      <c r="L7" s="12"/>
      <c r="M7" s="12"/>
      <c r="N7" s="11"/>
      <c r="O7" s="12"/>
      <c r="P7" s="12"/>
      <c r="Q7" s="13">
        <v>9999</v>
      </c>
      <c r="R7" s="13"/>
      <c r="S7" s="14"/>
      <c r="T7" s="14"/>
      <c r="U7" s="14"/>
      <c r="V7" s="14"/>
      <c r="W7" s="15"/>
      <c r="X7" s="15"/>
      <c r="Y7" s="16"/>
      <c r="Z7" s="13" t="str">
        <f>IF(S7=0,"",(S7-Q7))</f>
        <v/>
      </c>
      <c r="AA7" s="17" t="str">
        <f>IF(S7=0,"",-(Q7-S7)/Q7)</f>
        <v/>
      </c>
      <c r="AB7" s="12"/>
      <c r="AC7" s="12"/>
      <c r="AD7" s="18" t="str">
        <f>IF(N7=0,"",IF(AND(AC7="s/o"),"S/O",IF(AND(Y7=0),"Date de fin de contrat a verifier",IF(AC7&lt;Y7,"A OBTENIR",IF(AND(AC7&gt;Y7),"Valide jusqu'à la Fin du Contrat","")))))</f>
        <v/>
      </c>
      <c r="AE7" s="12"/>
      <c r="AF7" s="12"/>
      <c r="AG7" s="12" t="str">
        <f>IF(N7=0,"",IF(AND(AF7="s/o"),"S/O",IF(AND(Y7=0),"Date de fin de contrat a verifier",IF(AF7&lt;Y7,"A OBTENIR",IF(AND(AF7&gt;Y7),"Valide jusqu'à la Fin du Contrat","")))))</f>
        <v/>
      </c>
      <c r="AH7" s="12" t="str">
        <f>IF(Y7=0,"",Y7-30)</f>
        <v/>
      </c>
      <c r="AI7" s="12"/>
      <c r="AJ7" s="12"/>
      <c r="AK7" s="19" t="str">
        <f>IF((AJ7),"RETOURNÉ",IF((AH7&lt;$AD$311),(IF(AND(#REF!="Chèque Visé"),"A RETOURNER","S/O")),""))</f>
        <v/>
      </c>
      <c r="AL7" s="35"/>
      <c r="AM7" s="20"/>
      <c r="AN7" s="20"/>
      <c r="AO7" s="6"/>
      <c r="AP7" s="20"/>
      <c r="AQ7" s="20"/>
      <c r="AR7" s="21"/>
      <c r="AS7" s="6"/>
      <c r="AT7" s="22"/>
      <c r="AU7" s="22"/>
      <c r="AV7" s="22"/>
      <c r="AW7" s="22"/>
      <c r="AX7" s="22"/>
      <c r="AY7" s="22"/>
      <c r="AZ7" s="23"/>
      <c r="BA7" s="23"/>
      <c r="BB7" s="24"/>
      <c r="BC7" s="24"/>
      <c r="BD7" s="22"/>
      <c r="BE7" s="25"/>
      <c r="BF7" s="20"/>
      <c r="BG7" s="20"/>
      <c r="BH7" s="26"/>
      <c r="BI7" s="20"/>
      <c r="BJ7" s="20"/>
      <c r="BK7" s="20"/>
      <c r="BL7" s="20"/>
      <c r="BM7" s="6"/>
      <c r="BN7" s="20"/>
      <c r="BO7" s="20"/>
      <c r="BP7" s="20"/>
      <c r="BQ7" s="20"/>
      <c r="BR7" s="27"/>
      <c r="BS7" s="3"/>
      <c r="BT7" s="28"/>
      <c r="BU7" s="6"/>
      <c r="BV7" s="6"/>
      <c r="BW7" s="6"/>
      <c r="BX7" s="6"/>
      <c r="BY7" s="6"/>
      <c r="BZ7" s="6"/>
      <c r="CA7" s="6"/>
      <c r="CB7" s="6"/>
      <c r="CC7" s="6"/>
      <c r="CD7" s="20"/>
      <c r="CE7" s="20"/>
      <c r="CF7" s="20"/>
      <c r="CG7" s="6"/>
      <c r="CH7" s="20"/>
      <c r="CI7" s="21"/>
      <c r="CJ7" s="20"/>
      <c r="CK7" s="20"/>
      <c r="CL7" s="20"/>
      <c r="CM7" s="6"/>
      <c r="CN7" s="20"/>
      <c r="CO7" s="20"/>
      <c r="CP7" s="21"/>
      <c r="CQ7" s="23"/>
      <c r="CR7" s="22"/>
      <c r="CS7" s="22"/>
      <c r="CT7" s="22"/>
      <c r="CU7" s="22"/>
      <c r="CV7" s="22"/>
      <c r="CW7" s="22"/>
      <c r="CX7" s="23"/>
      <c r="CY7" s="23"/>
      <c r="CZ7" s="24"/>
      <c r="DA7" s="24"/>
      <c r="DB7" s="22"/>
      <c r="DC7" s="25"/>
      <c r="DD7" s="20"/>
      <c r="DE7" s="20"/>
      <c r="DF7" s="26"/>
      <c r="DG7" s="20"/>
      <c r="DH7" s="20"/>
      <c r="DI7" s="20"/>
      <c r="DJ7" s="20"/>
      <c r="DK7" s="6"/>
      <c r="DL7" s="20"/>
      <c r="DM7" s="20"/>
      <c r="DN7" s="20"/>
      <c r="DO7" s="20"/>
      <c r="DP7" s="27"/>
      <c r="DQ7" s="3"/>
      <c r="DR7" s="28"/>
      <c r="DS7" s="6"/>
      <c r="DT7" s="6"/>
      <c r="DU7" s="6"/>
      <c r="DV7" s="6"/>
      <c r="DW7" s="6"/>
      <c r="DX7" s="6"/>
      <c r="DY7" s="6"/>
      <c r="DZ7" s="6"/>
      <c r="EA7" s="6"/>
      <c r="EB7" s="20"/>
      <c r="EC7" s="20"/>
      <c r="ED7" s="20"/>
      <c r="EE7" s="6"/>
      <c r="EF7" s="20"/>
      <c r="EG7" s="21"/>
      <c r="EH7" s="20"/>
      <c r="EI7" s="20"/>
      <c r="EJ7" s="20"/>
      <c r="EK7" s="6"/>
      <c r="EL7" s="20"/>
      <c r="EM7" s="20"/>
      <c r="EN7" s="21"/>
      <c r="EO7" s="6"/>
      <c r="EP7" s="29"/>
      <c r="EQ7" s="29"/>
      <c r="ER7" s="30"/>
      <c r="ES7" s="30"/>
      <c r="ET7" s="30"/>
      <c r="EU7" s="30"/>
      <c r="EV7" s="31"/>
      <c r="EW7" s="31"/>
      <c r="EX7" s="32"/>
      <c r="EY7" s="32"/>
      <c r="EZ7" s="29"/>
      <c r="FA7" s="33"/>
      <c r="FB7" s="20"/>
      <c r="FC7" s="20"/>
      <c r="FD7" s="26"/>
      <c r="FE7" s="20"/>
      <c r="FF7" s="20"/>
      <c r="FG7" s="20"/>
      <c r="FH7" s="20"/>
      <c r="FI7" s="6"/>
      <c r="FJ7" s="20"/>
      <c r="FK7" s="20"/>
      <c r="FL7" s="20"/>
      <c r="FM7" s="20"/>
      <c r="FN7" s="27"/>
      <c r="FO7" s="3"/>
      <c r="FP7" s="28"/>
      <c r="FQ7" s="6"/>
      <c r="FR7" s="6"/>
      <c r="FS7" s="6"/>
      <c r="FT7" s="6"/>
      <c r="FU7" s="6"/>
      <c r="FV7" s="6"/>
      <c r="FW7" s="6"/>
      <c r="FX7" s="6"/>
      <c r="FY7" s="6"/>
      <c r="FZ7" s="20"/>
      <c r="GA7" s="20"/>
      <c r="GB7" s="20"/>
      <c r="GC7" s="6"/>
      <c r="GD7" s="20"/>
      <c r="GE7" s="21"/>
      <c r="GF7" s="20"/>
      <c r="GG7" s="20"/>
      <c r="GH7" s="20"/>
      <c r="GI7" s="6"/>
      <c r="GJ7" s="20"/>
      <c r="GK7" s="20"/>
      <c r="GL7" s="21"/>
      <c r="GM7" s="6"/>
      <c r="GN7" s="29"/>
      <c r="GO7" s="29"/>
      <c r="GP7" s="30"/>
      <c r="GQ7" s="30"/>
      <c r="GR7" s="30"/>
      <c r="GS7" s="30"/>
      <c r="GT7" s="31"/>
      <c r="GU7" s="31"/>
      <c r="GV7" s="32"/>
      <c r="GW7" s="32"/>
      <c r="GX7" s="29"/>
      <c r="GY7" s="33"/>
      <c r="GZ7" s="20"/>
      <c r="HA7" s="20"/>
      <c r="HB7" s="26"/>
      <c r="HC7" s="20"/>
      <c r="HD7" s="20"/>
      <c r="HE7" s="20"/>
      <c r="HF7" s="20"/>
      <c r="HG7" s="6"/>
      <c r="HH7" s="20"/>
      <c r="HI7" s="20"/>
      <c r="HJ7" s="20"/>
      <c r="HK7" s="20"/>
      <c r="HL7" s="27"/>
      <c r="HM7" s="3"/>
      <c r="HN7" s="28"/>
      <c r="HO7" s="6"/>
      <c r="HP7" s="6"/>
      <c r="HQ7" s="6"/>
      <c r="HR7" s="6"/>
    </row>
    <row r="8" spans="1:226" s="8" customFormat="1" ht="21" customHeight="1">
      <c r="A8" s="3"/>
      <c r="B8" s="28"/>
      <c r="C8" s="6"/>
      <c r="D8" s="6"/>
      <c r="E8" s="6"/>
      <c r="F8" s="6"/>
      <c r="G8" s="6"/>
      <c r="H8" s="20"/>
      <c r="I8" s="20"/>
      <c r="J8" s="20"/>
      <c r="K8" s="20"/>
      <c r="L8" s="20"/>
      <c r="M8" s="20"/>
      <c r="N8" s="6"/>
      <c r="O8" s="20"/>
      <c r="P8" s="20"/>
      <c r="Q8" s="29"/>
      <c r="R8" s="29"/>
      <c r="S8" s="30"/>
      <c r="T8" s="30"/>
      <c r="U8" s="30"/>
      <c r="V8" s="30"/>
      <c r="W8" s="31"/>
      <c r="X8" s="31"/>
      <c r="Y8" s="32"/>
      <c r="Z8" s="29"/>
      <c r="AA8" s="33"/>
      <c r="AB8" s="20"/>
      <c r="AC8" s="20"/>
      <c r="AD8" s="26"/>
      <c r="AE8" s="20"/>
      <c r="AF8" s="20"/>
      <c r="AG8" s="20"/>
      <c r="AH8" s="20"/>
      <c r="AI8" s="20"/>
      <c r="AJ8" s="20"/>
      <c r="AK8" s="27"/>
      <c r="AL8" s="3"/>
      <c r="AM8" s="20"/>
      <c r="AN8" s="20"/>
      <c r="AO8" s="6"/>
      <c r="AP8" s="20"/>
      <c r="AQ8" s="20"/>
      <c r="AR8" s="21"/>
      <c r="AS8" s="6"/>
      <c r="AT8" s="22"/>
      <c r="AU8" s="22"/>
      <c r="AV8" s="22"/>
      <c r="AW8" s="22"/>
      <c r="AX8" s="22"/>
      <c r="AY8" s="22"/>
      <c r="AZ8" s="23"/>
      <c r="BA8" s="23"/>
      <c r="BB8" s="24"/>
      <c r="BC8" s="24"/>
      <c r="BD8" s="22"/>
      <c r="BE8" s="25"/>
      <c r="BF8" s="20"/>
      <c r="BG8" s="20"/>
      <c r="BH8" s="26"/>
      <c r="BI8" s="20"/>
      <c r="BJ8" s="20"/>
      <c r="BK8" s="20"/>
      <c r="BL8" s="20"/>
      <c r="BM8" s="6"/>
      <c r="BN8" s="20"/>
      <c r="BO8" s="20"/>
      <c r="BP8" s="20"/>
      <c r="BQ8" s="20"/>
      <c r="BR8" s="27"/>
      <c r="BS8" s="3"/>
      <c r="BT8" s="28"/>
      <c r="BU8" s="6"/>
      <c r="BV8" s="6"/>
      <c r="BW8" s="6"/>
      <c r="BX8" s="6"/>
      <c r="BY8" s="6"/>
      <c r="BZ8" s="6"/>
      <c r="CA8" s="6"/>
      <c r="CB8" s="6"/>
      <c r="CC8" s="6"/>
      <c r="CD8" s="20"/>
      <c r="CE8" s="20"/>
      <c r="CF8" s="20"/>
      <c r="CG8" s="6"/>
      <c r="CH8" s="20"/>
      <c r="CI8" s="21"/>
      <c r="CJ8" s="20"/>
      <c r="CK8" s="20"/>
      <c r="CL8" s="20"/>
      <c r="CM8" s="6"/>
      <c r="CN8" s="20"/>
      <c r="CO8" s="20"/>
      <c r="CP8" s="21"/>
      <c r="CQ8" s="23"/>
      <c r="CR8" s="22"/>
      <c r="CS8" s="22"/>
      <c r="CT8" s="22"/>
      <c r="CU8" s="22"/>
      <c r="CV8" s="22"/>
      <c r="CW8" s="22"/>
      <c r="CX8" s="23"/>
      <c r="CY8" s="23"/>
      <c r="CZ8" s="24"/>
      <c r="DA8" s="24"/>
      <c r="DB8" s="22"/>
      <c r="DC8" s="25"/>
      <c r="DD8" s="20"/>
      <c r="DE8" s="20"/>
      <c r="DF8" s="26"/>
      <c r="DG8" s="20"/>
      <c r="DH8" s="20"/>
      <c r="DI8" s="20"/>
      <c r="DJ8" s="20"/>
      <c r="DK8" s="6"/>
      <c r="DL8" s="20"/>
      <c r="DM8" s="20"/>
      <c r="DN8" s="20"/>
      <c r="DO8" s="20"/>
      <c r="DP8" s="27"/>
      <c r="DQ8" s="3"/>
      <c r="DR8" s="28"/>
      <c r="DS8" s="6"/>
      <c r="DT8" s="6"/>
      <c r="DU8" s="6"/>
      <c r="DV8" s="6"/>
      <c r="DW8" s="6"/>
      <c r="DX8" s="6"/>
      <c r="DY8" s="6"/>
      <c r="DZ8" s="6"/>
      <c r="EA8" s="6"/>
      <c r="EB8" s="20"/>
      <c r="EC8" s="20"/>
      <c r="ED8" s="20"/>
      <c r="EE8" s="6"/>
      <c r="EF8" s="20"/>
      <c r="EG8" s="21"/>
      <c r="EH8" s="20"/>
      <c r="EI8" s="20"/>
      <c r="EJ8" s="20"/>
      <c r="EK8" s="6"/>
      <c r="EL8" s="20"/>
      <c r="EM8" s="20"/>
      <c r="EN8" s="21"/>
      <c r="EO8" s="6"/>
      <c r="EP8" s="29"/>
      <c r="EQ8" s="29"/>
      <c r="ER8" s="30"/>
      <c r="ES8" s="30"/>
      <c r="ET8" s="30"/>
      <c r="EU8" s="30"/>
      <c r="EV8" s="31"/>
      <c r="EW8" s="31"/>
      <c r="EX8" s="32"/>
      <c r="EY8" s="32"/>
      <c r="EZ8" s="29"/>
      <c r="FA8" s="33"/>
      <c r="FB8" s="20"/>
      <c r="FC8" s="20"/>
      <c r="FD8" s="26"/>
      <c r="FE8" s="20"/>
      <c r="FF8" s="20"/>
      <c r="FG8" s="20"/>
      <c r="FH8" s="20"/>
      <c r="FI8" s="6"/>
      <c r="FJ8" s="20"/>
      <c r="FK8" s="20"/>
      <c r="FL8" s="20"/>
      <c r="FM8" s="20"/>
      <c r="FN8" s="27"/>
      <c r="FO8" s="3"/>
      <c r="FP8" s="28"/>
      <c r="FQ8" s="6"/>
      <c r="FR8" s="6"/>
      <c r="FS8" s="6"/>
      <c r="FT8" s="6"/>
      <c r="FU8" s="6"/>
      <c r="FV8" s="6"/>
      <c r="FW8" s="6"/>
      <c r="FX8" s="6"/>
      <c r="FY8" s="6"/>
      <c r="FZ8" s="20"/>
      <c r="GA8" s="20"/>
      <c r="GB8" s="20"/>
      <c r="GC8" s="6"/>
      <c r="GD8" s="20"/>
      <c r="GE8" s="21"/>
      <c r="GF8" s="20"/>
      <c r="GG8" s="20"/>
      <c r="GH8" s="20"/>
      <c r="GI8" s="6"/>
      <c r="GJ8" s="20"/>
      <c r="GK8" s="20"/>
      <c r="GL8" s="21"/>
      <c r="GM8" s="6"/>
      <c r="GN8" s="29"/>
      <c r="GO8" s="29"/>
      <c r="GP8" s="30"/>
      <c r="GQ8" s="30"/>
      <c r="GR8" s="30"/>
      <c r="GS8" s="30"/>
      <c r="GT8" s="31"/>
      <c r="GU8" s="31"/>
      <c r="GV8" s="32"/>
      <c r="GW8" s="32"/>
      <c r="GX8" s="29"/>
      <c r="GY8" s="33"/>
      <c r="GZ8" s="20"/>
      <c r="HA8" s="20"/>
      <c r="HB8" s="26"/>
      <c r="HC8" s="20"/>
      <c r="HD8" s="20"/>
      <c r="HE8" s="20"/>
      <c r="HF8" s="20"/>
      <c r="HG8" s="6"/>
      <c r="HH8" s="20"/>
      <c r="HI8" s="20"/>
      <c r="HJ8" s="20"/>
      <c r="HK8" s="20"/>
      <c r="HL8" s="27"/>
      <c r="HM8" s="3"/>
      <c r="HN8" s="28"/>
      <c r="HO8" s="6"/>
      <c r="HP8" s="6"/>
      <c r="HQ8" s="6"/>
      <c r="HR8" s="6"/>
    </row>
    <row r="9" spans="1:226" s="8" customFormat="1" ht="21" customHeight="1">
      <c r="A9" s="3"/>
      <c r="B9" s="28"/>
      <c r="C9" s="6"/>
      <c r="D9" s="6"/>
      <c r="E9" s="6"/>
      <c r="F9" s="6"/>
      <c r="G9" s="6"/>
      <c r="H9" s="20"/>
      <c r="I9" s="20"/>
      <c r="J9" s="20"/>
      <c r="K9" s="20"/>
      <c r="L9" s="20"/>
      <c r="M9" s="20"/>
      <c r="N9" s="6"/>
      <c r="O9" s="20"/>
      <c r="P9" s="20"/>
      <c r="Q9" s="29"/>
      <c r="R9" s="29"/>
      <c r="S9" s="30"/>
      <c r="T9" s="30"/>
      <c r="U9" s="30"/>
      <c r="V9" s="30"/>
      <c r="W9" s="31"/>
      <c r="X9" s="31"/>
      <c r="Y9" s="32"/>
      <c r="Z9" s="29"/>
      <c r="AA9" s="33"/>
      <c r="AB9" s="20"/>
      <c r="AC9" s="20"/>
      <c r="AD9" s="26"/>
      <c r="AE9" s="20"/>
      <c r="AF9" s="20"/>
      <c r="AG9" s="20"/>
      <c r="AH9" s="20"/>
      <c r="AI9" s="20"/>
      <c r="AJ9" s="20"/>
      <c r="AK9" s="27"/>
      <c r="AL9" s="3"/>
      <c r="AM9" s="20"/>
      <c r="AN9" s="20"/>
      <c r="AO9" s="6"/>
      <c r="AP9" s="20"/>
      <c r="AQ9" s="20"/>
      <c r="AR9" s="21"/>
      <c r="AS9" s="6"/>
      <c r="AT9" s="22"/>
      <c r="AU9" s="22"/>
      <c r="AV9" s="22"/>
      <c r="AW9" s="22"/>
      <c r="AX9" s="22"/>
      <c r="AY9" s="22"/>
      <c r="AZ9" s="23"/>
      <c r="BA9" s="23"/>
      <c r="BB9" s="24"/>
      <c r="BC9" s="24"/>
      <c r="BD9" s="22"/>
      <c r="BE9" s="25"/>
      <c r="BF9" s="20"/>
      <c r="BG9" s="20"/>
      <c r="BH9" s="26"/>
      <c r="BI9" s="20"/>
      <c r="BJ9" s="20"/>
      <c r="BK9" s="20"/>
      <c r="BL9" s="20"/>
      <c r="BM9" s="6"/>
      <c r="BN9" s="20"/>
      <c r="BO9" s="20"/>
      <c r="BP9" s="20"/>
      <c r="BQ9" s="20"/>
      <c r="BR9" s="27"/>
      <c r="BS9" s="3"/>
      <c r="BT9" s="28"/>
      <c r="BU9" s="6"/>
      <c r="BV9" s="6"/>
      <c r="BW9" s="6"/>
      <c r="BX9" s="6"/>
      <c r="BY9" s="6"/>
      <c r="BZ9" s="6"/>
      <c r="CA9" s="6"/>
      <c r="CB9" s="6"/>
      <c r="CC9" s="6"/>
      <c r="CD9" s="20"/>
      <c r="CE9" s="20"/>
      <c r="CF9" s="20"/>
      <c r="CG9" s="6"/>
      <c r="CH9" s="20"/>
      <c r="CI9" s="21"/>
      <c r="CJ9" s="20"/>
      <c r="CK9" s="20"/>
      <c r="CL9" s="20"/>
      <c r="CM9" s="6"/>
      <c r="CN9" s="20"/>
      <c r="CO9" s="20"/>
      <c r="CP9" s="21"/>
      <c r="CQ9" s="23"/>
      <c r="CR9" s="22"/>
      <c r="CS9" s="22"/>
      <c r="CT9" s="22"/>
      <c r="CU9" s="22"/>
      <c r="CV9" s="22"/>
      <c r="CW9" s="22"/>
      <c r="CX9" s="23"/>
      <c r="CY9" s="23"/>
      <c r="CZ9" s="24"/>
      <c r="DA9" s="24"/>
      <c r="DB9" s="22"/>
      <c r="DC9" s="25"/>
      <c r="DD9" s="20"/>
      <c r="DE9" s="20"/>
      <c r="DF9" s="26"/>
      <c r="DG9" s="20"/>
      <c r="DH9" s="20"/>
      <c r="DI9" s="20"/>
      <c r="DJ9" s="20"/>
      <c r="DK9" s="6"/>
      <c r="DL9" s="20"/>
      <c r="DM9" s="20"/>
      <c r="DN9" s="20"/>
      <c r="DO9" s="20"/>
      <c r="DP9" s="27"/>
      <c r="DQ9" s="3"/>
      <c r="DR9" s="28"/>
      <c r="DS9" s="6"/>
      <c r="DT9" s="6"/>
      <c r="DU9" s="6"/>
      <c r="DV9" s="6"/>
      <c r="DW9" s="6"/>
      <c r="DX9" s="6"/>
      <c r="DY9" s="6"/>
      <c r="DZ9" s="6"/>
      <c r="EA9" s="6"/>
      <c r="EB9" s="20"/>
      <c r="EC9" s="20"/>
      <c r="ED9" s="20"/>
      <c r="EE9" s="6"/>
      <c r="EF9" s="20"/>
      <c r="EG9" s="21"/>
      <c r="EH9" s="20"/>
      <c r="EI9" s="20"/>
      <c r="EJ9" s="20"/>
      <c r="EK9" s="6"/>
      <c r="EL9" s="20"/>
      <c r="EM9" s="20"/>
      <c r="EN9" s="21"/>
      <c r="EO9" s="6"/>
      <c r="EP9" s="29"/>
      <c r="EQ9" s="29"/>
      <c r="ER9" s="30"/>
      <c r="ES9" s="30"/>
      <c r="ET9" s="30"/>
      <c r="EU9" s="30"/>
      <c r="EV9" s="31"/>
      <c r="EW9" s="31"/>
      <c r="EX9" s="32"/>
      <c r="EY9" s="32"/>
      <c r="EZ9" s="29"/>
      <c r="FA9" s="33"/>
      <c r="FB9" s="20"/>
      <c r="FC9" s="20"/>
      <c r="FD9" s="26"/>
      <c r="FE9" s="20"/>
      <c r="FF9" s="20"/>
      <c r="FG9" s="20"/>
      <c r="FH9" s="20"/>
      <c r="FI9" s="6"/>
      <c r="FJ9" s="20"/>
      <c r="FK9" s="20"/>
      <c r="FL9" s="20"/>
      <c r="FM9" s="20"/>
      <c r="FN9" s="27"/>
      <c r="FO9" s="3"/>
      <c r="FP9" s="28"/>
      <c r="FQ9" s="6"/>
      <c r="FR9" s="6"/>
      <c r="FS9" s="6"/>
      <c r="FT9" s="6"/>
      <c r="FU9" s="6"/>
      <c r="FV9" s="6"/>
      <c r="FW9" s="6"/>
      <c r="FX9" s="6"/>
      <c r="FY9" s="6"/>
      <c r="FZ9" s="20"/>
      <c r="GA9" s="20"/>
      <c r="GB9" s="20"/>
      <c r="GC9" s="6"/>
      <c r="GD9" s="20"/>
      <c r="GE9" s="21"/>
      <c r="GF9" s="20"/>
      <c r="GG9" s="20"/>
      <c r="GH9" s="20"/>
      <c r="GI9" s="6"/>
      <c r="GJ9" s="20"/>
      <c r="GK9" s="20"/>
      <c r="GL9" s="21"/>
      <c r="GM9" s="6"/>
      <c r="GN9" s="29"/>
      <c r="GO9" s="29"/>
      <c r="GP9" s="30"/>
      <c r="GQ9" s="30"/>
      <c r="GR9" s="30"/>
      <c r="GS9" s="30"/>
      <c r="GT9" s="31"/>
      <c r="GU9" s="31"/>
      <c r="GV9" s="32"/>
      <c r="GW9" s="32"/>
      <c r="GX9" s="29"/>
      <c r="GY9" s="33"/>
      <c r="GZ9" s="20"/>
      <c r="HA9" s="20"/>
      <c r="HB9" s="26"/>
      <c r="HC9" s="20"/>
      <c r="HD9" s="20"/>
      <c r="HE9" s="20"/>
      <c r="HF9" s="20"/>
      <c r="HG9" s="6"/>
      <c r="HH9" s="20"/>
      <c r="HI9" s="20"/>
      <c r="HJ9" s="20"/>
      <c r="HK9" s="20"/>
      <c r="HL9" s="27"/>
      <c r="HM9" s="3"/>
      <c r="HN9" s="28"/>
      <c r="HO9" s="6"/>
      <c r="HP9" s="6"/>
      <c r="HQ9" s="6"/>
      <c r="HR9" s="6"/>
    </row>
    <row r="10" spans="1:226" s="8" customFormat="1" ht="21" customHeight="1">
      <c r="A10" s="3" t="s">
        <v>42</v>
      </c>
      <c r="B10" s="28"/>
      <c r="C10" s="6"/>
      <c r="D10" s="6"/>
      <c r="E10" s="6"/>
      <c r="F10" s="6"/>
      <c r="G10" s="6"/>
      <c r="H10" s="20"/>
      <c r="I10" s="20"/>
      <c r="J10" s="20"/>
      <c r="K10" s="20"/>
      <c r="L10" s="20"/>
      <c r="M10" s="20"/>
      <c r="N10" s="6"/>
      <c r="O10" s="20"/>
      <c r="P10" s="20"/>
      <c r="Q10" s="29"/>
      <c r="R10" s="29"/>
      <c r="S10" s="30"/>
      <c r="T10" s="30"/>
      <c r="U10" s="30"/>
      <c r="V10" s="30"/>
      <c r="W10" s="31"/>
      <c r="X10" s="31"/>
      <c r="Y10" s="32"/>
      <c r="Z10" s="29"/>
      <c r="AA10" s="33"/>
      <c r="AB10" s="20"/>
      <c r="AC10" s="20"/>
      <c r="AD10" s="26"/>
      <c r="AE10" s="20"/>
      <c r="AF10" s="20"/>
      <c r="AG10" s="20"/>
      <c r="AH10" s="20"/>
      <c r="AI10" s="20"/>
      <c r="AJ10" s="20"/>
      <c r="AK10" s="27"/>
      <c r="AL10" s="3"/>
      <c r="AM10" s="20"/>
      <c r="AN10" s="20"/>
      <c r="AO10" s="6"/>
      <c r="AP10" s="20"/>
      <c r="AQ10" s="20"/>
      <c r="AR10" s="21"/>
      <c r="AS10" s="6"/>
      <c r="AT10" s="22"/>
      <c r="AU10" s="22"/>
      <c r="AV10" s="22"/>
      <c r="AW10" s="22"/>
      <c r="AX10" s="22"/>
      <c r="AY10" s="22"/>
      <c r="AZ10" s="23"/>
      <c r="BA10" s="23"/>
      <c r="BB10" s="24"/>
      <c r="BC10" s="24"/>
      <c r="BD10" s="22"/>
      <c r="BE10" s="25"/>
      <c r="BF10" s="20"/>
      <c r="BG10" s="20"/>
      <c r="BH10" s="26"/>
      <c r="BI10" s="20"/>
      <c r="BJ10" s="20"/>
      <c r="BK10" s="20"/>
      <c r="BL10" s="20"/>
      <c r="BM10" s="6"/>
      <c r="BN10" s="20"/>
      <c r="BO10" s="20"/>
      <c r="BP10" s="20"/>
      <c r="BQ10" s="20"/>
      <c r="BR10" s="27"/>
      <c r="BS10" s="3"/>
      <c r="BT10" s="28"/>
      <c r="BU10" s="6"/>
      <c r="BV10" s="6"/>
      <c r="BW10" s="6"/>
      <c r="BX10" s="6"/>
      <c r="BY10" s="6"/>
      <c r="BZ10" s="6"/>
      <c r="CA10" s="6"/>
      <c r="CB10" s="6"/>
      <c r="CC10" s="6"/>
      <c r="CD10" s="20"/>
      <c r="CE10" s="20"/>
      <c r="CF10" s="20"/>
      <c r="CG10" s="6"/>
      <c r="CH10" s="20"/>
      <c r="CI10" s="21"/>
      <c r="CJ10" s="20"/>
      <c r="CK10" s="20"/>
      <c r="CL10" s="20"/>
      <c r="CM10" s="6"/>
      <c r="CN10" s="20"/>
      <c r="CO10" s="20"/>
      <c r="CP10" s="21"/>
      <c r="CQ10" s="23"/>
      <c r="CR10" s="22"/>
      <c r="CS10" s="22"/>
      <c r="CT10" s="22"/>
      <c r="CU10" s="22"/>
      <c r="CV10" s="22"/>
      <c r="CW10" s="22"/>
      <c r="CX10" s="23"/>
      <c r="CY10" s="23"/>
      <c r="CZ10" s="24"/>
      <c r="DA10" s="24"/>
      <c r="DB10" s="22"/>
      <c r="DC10" s="25"/>
      <c r="DD10" s="20"/>
      <c r="DE10" s="20"/>
      <c r="DF10" s="26"/>
      <c r="DG10" s="20"/>
      <c r="DH10" s="20"/>
      <c r="DI10" s="20"/>
      <c r="DJ10" s="20"/>
      <c r="DK10" s="6"/>
      <c r="DL10" s="20"/>
      <c r="DM10" s="20"/>
      <c r="DN10" s="20"/>
      <c r="DO10" s="20"/>
      <c r="DP10" s="27"/>
      <c r="DQ10" s="3"/>
      <c r="DR10" s="28"/>
      <c r="DS10" s="6"/>
      <c r="DT10" s="6"/>
      <c r="DU10" s="6"/>
      <c r="DV10" s="6"/>
      <c r="DW10" s="6"/>
      <c r="DX10" s="6"/>
      <c r="DY10" s="6"/>
      <c r="DZ10" s="6"/>
      <c r="EA10" s="6"/>
      <c r="EB10" s="20"/>
      <c r="EC10" s="20"/>
      <c r="ED10" s="20"/>
      <c r="EE10" s="6"/>
      <c r="EF10" s="20"/>
      <c r="EG10" s="21"/>
      <c r="EH10" s="20"/>
      <c r="EI10" s="20"/>
      <c r="EJ10" s="20"/>
      <c r="EK10" s="6"/>
      <c r="EL10" s="20"/>
      <c r="EM10" s="20"/>
      <c r="EN10" s="21"/>
      <c r="EO10" s="6"/>
      <c r="EP10" s="29"/>
      <c r="EQ10" s="29"/>
      <c r="ER10" s="30"/>
      <c r="ES10" s="30"/>
      <c r="ET10" s="30"/>
      <c r="EU10" s="30"/>
      <c r="EV10" s="31"/>
      <c r="EW10" s="31"/>
      <c r="EX10" s="32"/>
      <c r="EY10" s="32"/>
      <c r="EZ10" s="29"/>
      <c r="FA10" s="33"/>
      <c r="FB10" s="20"/>
      <c r="FC10" s="20"/>
      <c r="FD10" s="26"/>
      <c r="FE10" s="20"/>
      <c r="FF10" s="20"/>
      <c r="FG10" s="20"/>
      <c r="FH10" s="20"/>
      <c r="FI10" s="6"/>
      <c r="FJ10" s="20"/>
      <c r="FK10" s="20"/>
      <c r="FL10" s="20"/>
      <c r="FM10" s="20"/>
      <c r="FN10" s="27"/>
      <c r="FO10" s="3"/>
      <c r="FP10" s="28"/>
      <c r="FQ10" s="6"/>
      <c r="FR10" s="6"/>
      <c r="FS10" s="6"/>
      <c r="FT10" s="6"/>
      <c r="FU10" s="6"/>
      <c r="FV10" s="6"/>
      <c r="FW10" s="6"/>
      <c r="FX10" s="6"/>
      <c r="FY10" s="6"/>
      <c r="FZ10" s="20"/>
      <c r="GA10" s="20"/>
      <c r="GB10" s="20"/>
      <c r="GC10" s="6"/>
      <c r="GD10" s="20"/>
      <c r="GE10" s="21"/>
      <c r="GF10" s="20"/>
      <c r="GG10" s="20"/>
      <c r="GH10" s="20"/>
      <c r="GI10" s="6"/>
      <c r="GJ10" s="20"/>
      <c r="GK10" s="20"/>
      <c r="GL10" s="21"/>
      <c r="GM10" s="6"/>
      <c r="GN10" s="29"/>
      <c r="GO10" s="29"/>
      <c r="GP10" s="30"/>
      <c r="GQ10" s="30"/>
      <c r="GR10" s="30"/>
      <c r="GS10" s="30"/>
      <c r="GT10" s="31"/>
      <c r="GU10" s="31"/>
      <c r="GV10" s="32"/>
      <c r="GW10" s="32"/>
      <c r="GX10" s="29"/>
      <c r="GY10" s="33"/>
      <c r="GZ10" s="20"/>
      <c r="HA10" s="20"/>
      <c r="HB10" s="26"/>
      <c r="HC10" s="20"/>
      <c r="HD10" s="20"/>
      <c r="HE10" s="20"/>
      <c r="HF10" s="20"/>
      <c r="HG10" s="6"/>
      <c r="HH10" s="20"/>
      <c r="HI10" s="20"/>
      <c r="HJ10" s="20"/>
      <c r="HK10" s="20"/>
      <c r="HL10" s="27"/>
      <c r="HM10" s="3"/>
      <c r="HN10" s="28"/>
      <c r="HO10" s="6"/>
      <c r="HP10" s="6"/>
      <c r="HQ10" s="6"/>
      <c r="HR10" s="6"/>
    </row>
    <row r="12" spans="1:226">
      <c r="A12" t="s">
        <v>0</v>
      </c>
    </row>
    <row r="13" spans="1:226">
      <c r="A13" t="s">
        <v>1</v>
      </c>
    </row>
    <row r="14" spans="1:226">
      <c r="A14" t="s">
        <v>2</v>
      </c>
    </row>
    <row r="15" spans="1:226">
      <c r="A15" t="s">
        <v>3</v>
      </c>
    </row>
    <row r="16" spans="1:226">
      <c r="A16" t="s">
        <v>4</v>
      </c>
    </row>
    <row r="17" spans="1:3">
      <c r="A17" t="s">
        <v>5</v>
      </c>
    </row>
    <row r="18" spans="1:3">
      <c r="A18" t="s">
        <v>6</v>
      </c>
    </row>
    <row r="19" spans="1:3">
      <c r="A19" t="s">
        <v>7</v>
      </c>
    </row>
    <row r="20" spans="1:3">
      <c r="A20" s="34" t="s">
        <v>8</v>
      </c>
      <c r="B20" s="34"/>
      <c r="C20" s="34"/>
    </row>
    <row r="21" spans="1:3">
      <c r="A21" s="34" t="s">
        <v>9</v>
      </c>
      <c r="B21" s="34"/>
      <c r="C21" s="34"/>
    </row>
    <row r="22" spans="1:3">
      <c r="A22" s="34" t="s">
        <v>10</v>
      </c>
      <c r="B22" s="34"/>
      <c r="C22" s="34"/>
    </row>
    <row r="23" spans="1:3">
      <c r="A23" s="34" t="s">
        <v>11</v>
      </c>
      <c r="B23" s="34"/>
      <c r="C23" s="34"/>
    </row>
    <row r="24" spans="1:3">
      <c r="A24" s="34" t="s">
        <v>12</v>
      </c>
      <c r="B24" s="34"/>
      <c r="C24" s="34"/>
    </row>
    <row r="25" spans="1:3">
      <c r="A25" t="s">
        <v>13</v>
      </c>
    </row>
  </sheetData>
  <mergeCells count="36">
    <mergeCell ref="N3:N4"/>
    <mergeCell ref="AH3:AH4"/>
    <mergeCell ref="AI3:AI4"/>
    <mergeCell ref="AJ3:AJ4"/>
    <mergeCell ref="AK3:AK4"/>
    <mergeCell ref="X3:X4"/>
    <mergeCell ref="Y3:Y4"/>
    <mergeCell ref="Z3:AA3"/>
    <mergeCell ref="AB3:AD3"/>
    <mergeCell ref="AE3:AG3"/>
    <mergeCell ref="Q3:Q4"/>
    <mergeCell ref="R3:R4"/>
    <mergeCell ref="S3:S4"/>
    <mergeCell ref="T3:V3"/>
    <mergeCell ref="W3:W4"/>
    <mergeCell ref="O3:O4"/>
    <mergeCell ref="P3:P4"/>
    <mergeCell ref="K2:P2"/>
    <mergeCell ref="Q2:AA2"/>
    <mergeCell ref="AB2:AG2"/>
    <mergeCell ref="AH2:AK2"/>
    <mergeCell ref="AL2:AL4"/>
    <mergeCell ref="L3:L4"/>
    <mergeCell ref="M3:M4"/>
    <mergeCell ref="K3:K4"/>
    <mergeCell ref="G2:G4"/>
    <mergeCell ref="H2:J2"/>
    <mergeCell ref="H3:H4"/>
    <mergeCell ref="I3:I4"/>
    <mergeCell ref="J3:J4"/>
    <mergeCell ref="A2:A4"/>
    <mergeCell ref="B2:B4"/>
    <mergeCell ref="C2:C4"/>
    <mergeCell ref="D2:D4"/>
    <mergeCell ref="E2:E4"/>
    <mergeCell ref="F2:F4"/>
  </mergeCells>
  <conditionalFormatting sqref="AG1:AG3 DI5:DI10 BK5:BK10 FD5:FD10 DF5:DF10 BH5:BH10 HB5:HB10 HE5:HE10 FG5:FG10 AG5:AG10 AD1:AD10">
    <cfRule type="cellIs" dxfId="6" priority="5" stopIfTrue="1" operator="equal">
      <formula>"Valide jusqu'à la Fin du Contrat"</formula>
    </cfRule>
    <cfRule type="cellIs" dxfId="5" priority="6" stopIfTrue="1" operator="equal">
      <formula>"A OBTENIR"</formula>
    </cfRule>
    <cfRule type="cellIs" dxfId="4" priority="7" stopIfTrue="1" operator="equal">
      <formula>"DATE DE FIN DE CONTRAT A VERIFIER"</formula>
    </cfRule>
  </conditionalFormatting>
  <conditionalFormatting sqref="C1 HO5:HO10 FQ5:FQ10 DS5:DS10 BU5:BU10 B2:C10">
    <cfRule type="cellIs" dxfId="3" priority="2" stopIfTrue="1" operator="equal">
      <formula>"Terminé"</formula>
    </cfRule>
    <cfRule type="cellIs" dxfId="2" priority="3" stopIfTrue="1" operator="equal">
      <formula>"Annulé"</formula>
    </cfRule>
    <cfRule type="cellIs" dxfId="1" priority="4" stopIfTrue="1" operator="equal">
      <formula>"En traitement par les Appros."</formula>
    </cfRule>
  </conditionalFormatting>
  <conditionalFormatting sqref="BR5:BR10 HL5:HL10 FN5:FN10 DP5:DP10 AK5:AK10">
    <cfRule type="cellIs" dxfId="0" priority="1" stopIfTrue="1" operator="equal">
      <formula>"A RETOURNER"</formula>
    </cfRule>
  </conditionalFormatting>
  <dataValidations count="23">
    <dataValidation type="date" operator="greaterThan" allowBlank="1" showInputMessage="1" showErrorMessage="1" sqref="O1:O3 IN1:IO10 O5:O10 P1:P10 WUZ1:WVA10 WLD1:WLE10 WBH1:WBI10 VRL1:VRM10 VHP1:VHQ10 UXT1:UXU10 UNX1:UNY10 UEB1:UEC10 TUF1:TUG10 TKJ1:TKK10 TAN1:TAO10 SQR1:SQS10 SGV1:SGW10 RWZ1:RXA10 RND1:RNE10 RDH1:RDI10 QTL1:QTM10 QJP1:QJQ10 PZT1:PZU10 PPX1:PPY10 PGB1:PGC10 OWF1:OWG10 OMJ1:OMK10 OCN1:OCO10 NSR1:NSS10 NIV1:NIW10 MYZ1:MZA10 MPD1:MPE10 MFH1:MFI10 LVL1:LVM10 LLP1:LLQ10 LBT1:LBU10 KRX1:KRY10 KIB1:KIC10 JYF1:JYG10 JOJ1:JOK10 JEN1:JEO10 IUR1:IUS10 IKV1:IKW10 IAZ1:IBA10 HRD1:HRE10 HHH1:HHI10 GXL1:GXM10 GNP1:GNQ10 GDT1:GDU10 FTX1:FTY10 FKB1:FKC10 FAF1:FAG10 EQJ1:EQK10 EGN1:EGO10 DWR1:DWS10 DMV1:DMW10 DCZ1:DDA10 CTD1:CTE10 CJH1:CJI10 BZL1:BZM10 BPP1:BPQ10 BFT1:BFU10 AVX1:AVY10 AMB1:AMC10 ACF1:ACG10 SJ1:SK10">
      <formula1>40513</formula1>
    </dataValidation>
    <dataValidation type="list" allowBlank="1" showInputMessage="1" showErrorMessage="1" sqref="WVW1:WVW10 WMA1:WMA10 WCE1:WCE10 VSI1:VSI10 VIM1:VIM10 UYQ1:UYQ10 UOU1:UOU10 UEY1:UEY10 TVC1:TVC10 TLG1:TLG10 TBK1:TBK10 SRO1:SRO10 SHS1:SHS10 RXW1:RXW10 ROA1:ROA10 REE1:REE10 QUI1:QUI10 QKM1:QKM10 QAQ1:QAQ10 PQU1:PQU10 PGY1:PGY10 OXC1:OXC10 ONG1:ONG10 ODK1:ODK10 NTO1:NTO10 NJS1:NJS10 MZW1:MZW10 MQA1:MQA10 MGE1:MGE10 LWI1:LWI10 LMM1:LMM10 LCQ1:LCQ10 KSU1:KSU10 KIY1:KIY10 JZC1:JZC10 JPG1:JPG10 JFK1:JFK10 IVO1:IVO10 ILS1:ILS10 IBW1:IBW10 HSA1:HSA10 HIE1:HIE10 GYI1:GYI10 GOM1:GOM10 GEQ1:GEQ10 FUU1:FUU10 FKY1:FKY10 FBC1:FBC10 ERG1:ERG10 EHK1:EHK10 DXO1:DXO10 DNS1:DNS10 DDW1:DDW10 CUA1:CUA10 CKE1:CKE10 CAI1:CAI10 BQM1:BQM10 BGQ1:BGQ10 AWU1:AWU10 AMY1:AMY10 ADC1:ADC10 TG1:TG10 JK1:JK10">
      <formula1>#REF!</formula1>
    </dataValidation>
    <dataValidation type="list" allowBlank="1" showInputMessage="1" showErrorMessage="1" sqref="HU1:HU10 C1:C10 WUG1:WUG10 WKK1:WKK10 WAO1:WAO10 VQS1:VQS10 VGW1:VGW10 UXA1:UXA10 UNE1:UNE10 UDI1:UDI10 TTM1:TTM10 TJQ1:TJQ10 SZU1:SZU10 SPY1:SPY10 SGC1:SGC10 RWG1:RWG10 RMK1:RMK10 RCO1:RCO10 QSS1:QSS10 QIW1:QIW10 PZA1:PZA10 PPE1:PPE10 PFI1:PFI10 OVM1:OVM10 OLQ1:OLQ10 OBU1:OBU10 NRY1:NRY10 NIC1:NIC10 MYG1:MYG10 MOK1:MOK10 MEO1:MEO10 LUS1:LUS10 LKW1:LKW10 LBA1:LBA10 KRE1:KRE10 KHI1:KHI10 JXM1:JXM10 JNQ1:JNQ10 JDU1:JDU10 ITY1:ITY10 IKC1:IKC10 IAG1:IAG10 HQK1:HQK10 HGO1:HGO10 GWS1:GWS10 GMW1:GMW10 GDA1:GDA10 FTE1:FTE10 FJI1:FJI10 EZM1:EZM10 EPQ1:EPQ10 EFU1:EFU10 DVY1:DVY10 DMC1:DMC10 DCG1:DCG10 CSK1:CSK10 CIO1:CIO10 BYS1:BYS10 BOW1:BOW10 BFA1:BFA10 AVE1:AVE10 ALI1:ALI10 ABM1:ABM10 RQ1:RQ10">
      <formula1>$C$311:$C$322</formula1>
    </dataValidation>
    <dataValidation type="custom" operator="greaterThanOrEqual" allowBlank="1" showInputMessage="1" showErrorMessage="1" sqref="JN5:JO10 AI5:AJ10 WVZ5:WWA10 WMD5:WME10 WCH5:WCI10 VSL5:VSM10 VIP5:VIQ10 UYT5:UYU10 UOX5:UOY10 UFB5:UFC10 TVF5:TVG10 TLJ5:TLK10 TBN5:TBO10 SRR5:SRS10 SHV5:SHW10 RXZ5:RYA10 ROD5:ROE10 REH5:REI10 QUL5:QUM10 QKP5:QKQ10 QAT5:QAU10 PQX5:PQY10 PHB5:PHC10 OXF5:OXG10 ONJ5:ONK10 ODN5:ODO10 NTR5:NTS10 NJV5:NJW10 MZZ5:NAA10 MQD5:MQE10 MGH5:MGI10 LWL5:LWM10 LMP5:LMQ10 LCT5:LCU10 KSX5:KSY10 KJB5:KJC10 JZF5:JZG10 JPJ5:JPK10 JFN5:JFO10 IVR5:IVS10 ILV5:ILW10 IBZ5:ICA10 HSD5:HSE10 HIH5:HII10 GYL5:GYM10 GOP5:GOQ10 GET5:GEU10 FUX5:FUY10 FLB5:FLC10 FBF5:FBG10 ERJ5:ERK10 EHN5:EHO10 DXR5:DXS10 DNV5:DNW10 DDZ5:DEA10 CUD5:CUE10 CKH5:CKI10 CAL5:CAM10 BQP5:BQQ10 BGT5:BGU10 AWX5:AWY10 ANB5:ANC10 ADF5:ADG10 TJ5:TK10">
      <formula1>OR(ISNUMBER(AI5),AI5="S/O")</formula1>
    </dataValidation>
    <dataValidation type="custom" allowBlank="1" showInputMessage="1" showErrorMessage="1" sqref="JL5:JL10 WVX5:WVX10 WMB5:WMB10 WCF5:WCF10 VSJ5:VSJ10 VIN5:VIN10 UYR5:UYR10 UOV5:UOV10 UEZ5:UEZ10 TVD5:TVD10 TLH5:TLH10 TBL5:TBL10 SRP5:SRP10 SHT5:SHT10 RXX5:RXX10 ROB5:ROB10 REF5:REF10 QUJ5:QUJ10 QKN5:QKN10 QAR5:QAR10 PQV5:PQV10 PGZ5:PGZ10 OXD5:OXD10 ONH5:ONH10 ODL5:ODL10 NTP5:NTP10 NJT5:NJT10 MZX5:MZX10 MQB5:MQB10 MGF5:MGF10 LWJ5:LWJ10 LMN5:LMN10 LCR5:LCR10 KSV5:KSV10 KIZ5:KIZ10 JZD5:JZD10 JPH5:JPH10 JFL5:JFL10 IVP5:IVP10 ILT5:ILT10 IBX5:IBX10 HSB5:HSB10 HIF5:HIF10 GYJ5:GYJ10 GON5:GON10 GER5:GER10 FUV5:FUV10 FKZ5:FKZ10 FBD5:FBD10 ERH5:ERH10 EHL5:EHL10 DXP5:DXP10 DNT5:DNT10 DDX5:DDX10 CUB5:CUB10 CKF5:CKF10 CAJ5:CAJ10 BQN5:BQN10 BGR5:BGR10 AWV5:AWV10 AMZ5:AMZ10 ADD5:ADD10 TH5:TH10">
      <formula1>OR(ISNUMBER(JL5),JL5="S/O")</formula1>
    </dataValidation>
    <dataValidation type="custom" operator="greaterThan" allowBlank="1" showInputMessage="1" showErrorMessage="1" sqref="JG5:JH10 AB5:AC10 AE5:AF10 WVP5:WVQ10 WLT5:WLU10 WBX5:WBY10 VSB5:VSC10 VIF5:VIG10 UYJ5:UYK10 UON5:UOO10 UER5:UES10 TUV5:TUW10 TKZ5:TLA10 TBD5:TBE10 SRH5:SRI10 SHL5:SHM10 RXP5:RXQ10 RNT5:RNU10 RDX5:RDY10 QUB5:QUC10 QKF5:QKG10 QAJ5:QAK10 PQN5:PQO10 PGR5:PGS10 OWV5:OWW10 OMZ5:ONA10 ODD5:ODE10 NTH5:NTI10 NJL5:NJM10 MZP5:MZQ10 MPT5:MPU10 MFX5:MFY10 LWB5:LWC10 LMF5:LMG10 LCJ5:LCK10 KSN5:KSO10 KIR5:KIS10 JYV5:JYW10 JOZ5:JPA10 JFD5:JFE10 IVH5:IVI10 ILL5:ILM10 IBP5:IBQ10 HRT5:HRU10 HHX5:HHY10 GYB5:GYC10 GOF5:GOG10 GEJ5:GEK10 FUN5:FUO10 FKR5:FKS10 FAV5:FAW10 EQZ5:ERA10 EHD5:EHE10 DXH5:DXI10 DNL5:DNM10 DDP5:DDQ10 CTT5:CTU10 CJX5:CJY10 CAB5:CAC10 BQF5:BQG10 BGJ5:BGK10 AWN5:AWO10 AMR5:AMS10 ACV5:ACW10 SZ5:TA10 JD5:JE10 WVS5:WVT10 WLW5:WLX10 WCA5:WCB10 VSE5:VSF10 VII5:VIJ10 UYM5:UYN10 UOQ5:UOR10 UEU5:UEV10 TUY5:TUZ10 TLC5:TLD10 TBG5:TBH10 SRK5:SRL10 SHO5:SHP10 RXS5:RXT10 RNW5:RNX10 REA5:REB10 QUE5:QUF10 QKI5:QKJ10 QAM5:QAN10 PQQ5:PQR10 PGU5:PGV10 OWY5:OWZ10 ONC5:OND10 ODG5:ODH10 NTK5:NTL10 NJO5:NJP10 MZS5:MZT10 MPW5:MPX10 MGA5:MGB10 LWE5:LWF10 LMI5:LMJ10 LCM5:LCN10 KSQ5:KSR10 KIU5:KIV10 JYY5:JYZ10 JPC5:JPD10 JFG5:JFH10 IVK5:IVL10 ILO5:ILP10 IBS5:IBT10 HRW5:HRX10 HIA5:HIB10 GYE5:GYF10 GOI5:GOJ10 GEM5:GEN10 FUQ5:FUR10 FKU5:FKV10 FAY5:FAZ10 ERC5:ERD10 EHG5:EHH10 DXK5:DXL10 DNO5:DNP10 DDS5:DDT10 CTW5:CTX10 CKA5:CKB10 CAE5:CAF10 BQI5:BQJ10 BGM5:BGN10 AWQ5:AWR10 AMU5:AMV10 ACY5:ACZ10 TC5:TD10">
      <formula1>OR(ISNUMBER(AB5),AB5="S/O")</formula1>
    </dataValidation>
    <dataValidation type="custom" operator="greaterThanOrEqual" allowBlank="1" showInputMessage="1" showErrorMessage="1" errorTitle="FORMAT INVALIDE" error="Veuillez inscrire une DATE VALIDE ou S/O." sqref="IK5:IK10 L5:L10 WUW5:WUW10 WLA5:WLA10 WBE5:WBE10 VRI5:VRI10 VHM5:VHM10 UXQ5:UXQ10 UNU5:UNU10 UDY5:UDY10 TUC5:TUC10 TKG5:TKG10 TAK5:TAK10 SQO5:SQO10 SGS5:SGS10 RWW5:RWW10 RNA5:RNA10 RDE5:RDE10 QTI5:QTI10 QJM5:QJM10 PZQ5:PZQ10 PPU5:PPU10 PFY5:PFY10 OWC5:OWC10 OMG5:OMG10 OCK5:OCK10 NSO5:NSO10 NIS5:NIS10 MYW5:MYW10 MPA5:MPA10 MFE5:MFE10 LVI5:LVI10 LLM5:LLM10 LBQ5:LBQ10 KRU5:KRU10 KHY5:KHY10 JYC5:JYC10 JOG5:JOG10 JEK5:JEK10 IUO5:IUO10 IKS5:IKS10 IAW5:IAW10 HRA5:HRA10 HHE5:HHE10 GXI5:GXI10 GNM5:GNM10 GDQ5:GDQ10 FTU5:FTU10 FJY5:FJY10 FAC5:FAC10 EQG5:EQG10 EGK5:EGK10 DWO5:DWO10 DMS5:DMS10 DCW5:DCW10 CTA5:CTA10 CJE5:CJE10 BZI5:BZI10 BPM5:BPM10 BFQ5:BFQ10 AVU5:AVU10 ALY5:ALY10 ACC5:ACC10 SG5:SG10">
      <formula1>OR(ISNUMBER(L5),L5="S/O")</formula1>
    </dataValidation>
    <dataValidation type="list" allowBlank="1" showInputMessage="1" showErrorMessage="1" sqref="WWD5:WWD10 WMH5:WMH10 WCL5:WCL10 VSP5:VSP10 VIT5:VIT10 UYX5:UYX10 UPB5:UPB10 UFF5:UFF10 TVJ5:TVJ10 TLN5:TLN10 TBR5:TBR10 SRV5:SRV10 SHZ5:SHZ10 RYD5:RYD10 ROH5:ROH10 REL5:REL10 QUP5:QUP10 QKT5:QKT10 QAX5:QAX10 PRB5:PRB10 PHF5:PHF10 OXJ5:OXJ10 ONN5:ONN10 ODR5:ODR10 NTV5:NTV10 NJZ5:NJZ10 NAD5:NAD10 MQH5:MQH10 MGL5:MGL10 LWP5:LWP10 LMT5:LMT10 LCX5:LCX10 KTB5:KTB10 KJF5:KJF10 JZJ5:JZJ10 JPN5:JPN10 JFR5:JFR10 IVV5:IVV10 ILZ5:ILZ10 ICD5:ICD10 HSH5:HSH10 HIL5:HIL10 GYP5:GYP10 GOT5:GOT10 GEX5:GEX10 FVB5:FVB10 FLF5:FLF10 FBJ5:FBJ10 ERN5:ERN10 EHR5:EHR10 DXV5:DXV10 DNZ5:DNZ10 DED5:DED10 CUH5:CUH10 CKL5:CKL10 CAP5:CAP10 BQT5:BQT10 BGX5:BGX10 AXB5:AXB10 ANF5:ANF10 ADJ5:ADJ10 TN5:TN10 JR5:JR10">
      <formula1>#REF!</formula1>
    </dataValidation>
    <dataValidation type="date" operator="greaterThan" allowBlank="1" showInputMessage="1" showErrorMessage="1" sqref="ID1:ID10 H1:H10 WUP1:WUP10 WKT1:WKT10 WAX1:WAX10 VRB1:VRB10 VHF1:VHF10 UXJ1:UXJ10 UNN1:UNN10 UDR1:UDR10 TTV1:TTV10 TJZ1:TJZ10 TAD1:TAD10 SQH1:SQH10 SGL1:SGL10 RWP1:RWP10 RMT1:RMT10 RCX1:RCX10 QTB1:QTB10 QJF1:QJF10 PZJ1:PZJ10 PPN1:PPN10 PFR1:PFR10 OVV1:OVV10 OLZ1:OLZ10 OCD1:OCD10 NSH1:NSH10 NIL1:NIL10 MYP1:MYP10 MOT1:MOT10 MEX1:MEX10 LVB1:LVB10 LLF1:LLF10 LBJ1:LBJ10 KRN1:KRN10 KHR1:KHR10 JXV1:JXV10 JNZ1:JNZ10 JED1:JED10 IUH1:IUH10 IKL1:IKL10 IAP1:IAP10 HQT1:HQT10 HGX1:HGX10 GXB1:GXB10 GNF1:GNF10 GDJ1:GDJ10 FTN1:FTN10 FJR1:FJR10 EZV1:EZV10 EPZ1:EPZ10 EGD1:EGD10 DWH1:DWH10 DML1:DML10 DCP1:DCP10 CST1:CST10 CIX1:CIX10 BZB1:BZB10 BPF1:BPF10 BFJ1:BFJ10 AVN1:AVN10 ALR1:ALR10 ABV1:ABV10 RZ1:RZ10">
      <formula1>38353</formula1>
    </dataValidation>
    <dataValidation operator="greaterThanOrEqual" allowBlank="1" showInputMessage="1" showErrorMessage="1" sqref="L3 WUV1:WUV10 K1:K10 WKZ1:WKZ10 WBD1:WBD10 VRH1:VRH10 VHL1:VHL10 UXP1:UXP10 UNT1:UNT10 UDX1:UDX10 TUB1:TUB10 TKF1:TKF10 TAJ1:TAJ10 SQN1:SQN10 SGR1:SGR10 RWV1:RWV10 RMZ1:RMZ10 RDD1:RDD10 QTH1:QTH10 QJL1:QJL10 PZP1:PZP10 PPT1:PPT10 PFX1:PFX10 OWB1:OWB10 OMF1:OMF10 OCJ1:OCJ10 NSN1:NSN10 NIR1:NIR10 MYV1:MYV10 MOZ1:MOZ10 MFD1:MFD10 LVH1:LVH10 LLL1:LLL10 LBP1:LBP10 KRT1:KRT10 KHX1:KHX10 JYB1:JYB10 JOF1:JOF10 JEJ1:JEJ10 IUN1:IUN10 IKR1:IKR10 IAV1:IAV10 HQZ1:HQZ10 HHD1:HHD10 GXH1:GXH10 GNL1:GNL10 GDP1:GDP10 FTT1:FTT10 FJX1:FJX10 FAB1:FAB10 EQF1:EQF10 EGJ1:EGJ10 DWN1:DWN10 DMR1:DMR10 DCV1:DCV10 CSZ1:CSZ10 CJD1:CJD10 BZH1:BZH10 BPL1:BPL10 BFP1:BFP10 AVT1:AVT10 ALX1:ALX10 ACB1:ACB10 SF1:SF10 IJ1:IJ10 SG3:SG4 ACC3:ACC4 ALY3:ALY4 AVU3:AVU4 BFQ3:BFQ4 BPM3:BPM4 BZI3:BZI4 CJE3:CJE4 CTA3:CTA4 DCW3:DCW4 DMS3:DMS4 DWO3:DWO4 EGK3:EGK4 EQG3:EQG4 FAC3:FAC4 FJY3:FJY4 FTU3:FTU4 GDQ3:GDQ4 GNM3:GNM4 GXI3:GXI4 HHE3:HHE4 HRA3:HRA4 IAW3:IAW4 IKS3:IKS4 IUO3:IUO4 JEK3:JEK4 JOG3:JOG4 JYC3:JYC4 KHY3:KHY4 KRU3:KRU4 LBQ3:LBQ4 LLM3:LLM4 LVI3:LVI4 MFE3:MFE4 MPA3:MPA4 MYW3:MYW4 NIS3:NIS4 NSO3:NSO4 OCK3:OCK4 OMG3:OMG4 OWC3:OWC4 PFY3:PFY4 PPU3:PPU4 PZQ3:PZQ4 QJM3:QJM4 QTI3:QTI4 RDE3:RDE4 RNA3:RNA4 RWW3:RWW4 SGS3:SGS4 SQO3:SQO4 TAK3:TAK4 TKG3:TKG4 TUC3:TUC4 UDY3:UDY4 UNU3:UNU4 UXQ3:UXQ4 VHM3:VHM4 VRI3:VRI4 WBE3:WBE4 WLA3:WLA4 WUW3:WUW4 IK3:IK4"/>
    <dataValidation type="date" operator="greaterThan" allowBlank="1" showInputMessage="1" showErrorMessage="1" sqref="IF1:IF10 J1:J10 WUR1:WUR10 WKV1:WKV10 WAZ1:WAZ10 VRD1:VRD10 VHH1:VHH10 UXL1:UXL10 UNP1:UNP10 UDT1:UDT10 TTX1:TTX10 TKB1:TKB10 TAF1:TAF10 SQJ1:SQJ10 SGN1:SGN10 RWR1:RWR10 RMV1:RMV10 RCZ1:RCZ10 QTD1:QTD10 QJH1:QJH10 PZL1:PZL10 PPP1:PPP10 PFT1:PFT10 OVX1:OVX10 OMB1:OMB10 OCF1:OCF10 NSJ1:NSJ10 NIN1:NIN10 MYR1:MYR10 MOV1:MOV10 MEZ1:MEZ10 LVD1:LVD10 LLH1:LLH10 LBL1:LBL10 KRP1:KRP10 KHT1:KHT10 JXX1:JXX10 JOB1:JOB10 JEF1:JEF10 IUJ1:IUJ10 IKN1:IKN10 IAR1:IAR10 HQV1:HQV10 HGZ1:HGZ10 GXD1:GXD10 GNH1:GNH10 GDL1:GDL10 FTP1:FTP10 FJT1:FJT10 EZX1:EZX10 EQB1:EQB10 EGF1:EGF10 DWJ1:DWJ10 DMN1:DMN10 DCR1:DCR10 CSV1:CSV10 CIZ1:CIZ10 BZD1:BZD10 BPH1:BPH10 BFL1:BFL10 AVP1:AVP10 ALT1:ALT10 ABX1:ABX10 SB1:SB10">
      <formula1>40190</formula1>
    </dataValidation>
    <dataValidation type="list" allowBlank="1" showInputMessage="1" showErrorMessage="1" sqref="IG1:IG10 SC1:SC10 ABY1:ABY10 ALU1:ALU10 AVQ1:AVQ10 BFM1:BFM10 BPI1:BPI10 BZE1:BZE10 CJA1:CJA10 CSW1:CSW10 DCS1:DCS10 DMO1:DMO10 DWK1:DWK10 EGG1:EGG10 EQC1:EQC10 EZY1:EZY10 FJU1:FJU10 FTQ1:FTQ10 GDM1:GDM10 GNI1:GNI10 GXE1:GXE10 HHA1:HHA10 HQW1:HQW10 IAS1:IAS10 IKO1:IKO10 IUK1:IUK10 JEG1:JEG10 JOC1:JOC10 JXY1:JXY10 KHU1:KHU10 KRQ1:KRQ10 LBM1:LBM10 LLI1:LLI10 LVE1:LVE10 MFA1:MFA10 MOW1:MOW10 MYS1:MYS10 NIO1:NIO10 NSK1:NSK10 OCG1:OCG10 OMC1:OMC10 OVY1:OVY10 PFU1:PFU10 PPQ1:PPQ10 PZM1:PZM10 QJI1:QJI10 QTE1:QTE10 RDA1:RDA10 RMW1:RMW10 RWS1:RWS10 SGO1:SGO10 SQK1:SQK10 TAG1:TAG10 TKC1:TKC10 TTY1:TTY10 UDU1:UDU10 UNQ1:UNQ10 UXM1:UXM10 VHI1:VHI10 VRE1:VRE10 WBA1:WBA10 WKW1:WKW10 WUS1:WUS10">
      <formula1>#REF!</formula1>
    </dataValidation>
    <dataValidation type="list" allowBlank="1" showInputMessage="1" showErrorMessage="1" sqref="WUO1:WUO10 WKS1:WKS10 WAW1:WAW10 VRA1:VRA10 VHE1:VHE10 UXI1:UXI10 UNM1:UNM10 UDQ1:UDQ10 TTU1:TTU10 TJY1:TJY10 TAC1:TAC10 SQG1:SQG10 SGK1:SGK10 RWO1:RWO10 RMS1:RMS10 RCW1:RCW10 QTA1:QTA10 QJE1:QJE10 PZI1:PZI10 PPM1:PPM10 PFQ1:PFQ10 OVU1:OVU10 OLY1:OLY10 OCC1:OCC10 NSG1:NSG10 NIK1:NIK10 MYO1:MYO10 MOS1:MOS10 MEW1:MEW10 LVA1:LVA10 LLE1:LLE10 LBI1:LBI10 KRM1:KRM10 KHQ1:KHQ10 JXU1:JXU10 JNY1:JNY10 JEC1:JEC10 IUG1:IUG10 IKK1:IKK10 IAO1:IAO10 HQS1:HQS10 HGW1:HGW10 GXA1:GXA10 GNE1:GNE10 GDI1:GDI10 FTM1:FTM10 FJQ1:FJQ10 EZU1:EZU10 EPY1:EPY10 EGC1:EGC10 DWG1:DWG10 DMK1:DMK10 DCO1:DCO10 CSS1:CSS10 CIW1:CIW10 BZA1:BZA10 BPE1:BPE10 BFI1:BFI10 AVM1:AVM10 ALQ1:ALQ10 ABU1:ABU10 RY1:RY10 IC1:IC10">
      <formula1>#REF!</formula1>
    </dataValidation>
    <dataValidation type="list" allowBlank="1" showInputMessage="1" showErrorMessage="1" sqref="HZ1:HZ10 RV1:RV10 ABR1:ABR10 ALN1:ALN10 AVJ1:AVJ10 BFF1:BFF10 BPB1:BPB10 BYX1:BYX10 CIT1:CIT10 CSP1:CSP10 DCL1:DCL10 DMH1:DMH10 DWD1:DWD10 EFZ1:EFZ10 EPV1:EPV10 EZR1:EZR10 FJN1:FJN10 FTJ1:FTJ10 GDF1:GDF10 GNB1:GNB10 GWX1:GWX10 HGT1:HGT10 HQP1:HQP10 IAL1:IAL10 IKH1:IKH10 IUD1:IUD10 JDZ1:JDZ10 JNV1:JNV10 JXR1:JXR10 KHN1:KHN10 KRJ1:KRJ10 LBF1:LBF10 LLB1:LLB10 LUX1:LUX10 MET1:MET10 MOP1:MOP10 MYL1:MYL10 NIH1:NIH10 NSD1:NSD10 OBZ1:OBZ10 OLV1:OLV10 OVR1:OVR10 PFN1:PFN10 PPJ1:PPJ10 PZF1:PZF10 QJB1:QJB10 QSX1:QSX10 RCT1:RCT10 RMP1:RMP10 RWL1:RWL10 SGH1:SGH10 SQD1:SQD10 SZZ1:SZZ10 TJV1:TJV10 TTR1:TTR10 UDN1:UDN10 UNJ1:UNJ10 UXF1:UXF10 VHB1:VHB10 VQX1:VQX10 WAT1:WAT10 WKP1:WKP10 WUL1:WUL10">
      <formula1>#REF!</formula1>
    </dataValidation>
    <dataValidation type="list" allowBlank="1" showInputMessage="1" showErrorMessage="1" sqref="IB1:IB10 RX1:RX10 ABT1:ABT10 ALP1:ALP10 AVL1:AVL10 BFH1:BFH10 BPD1:BPD10 BYZ1:BYZ10 CIV1:CIV10 CSR1:CSR10 DCN1:DCN10 DMJ1:DMJ10 DWF1:DWF10 EGB1:EGB10 EPX1:EPX10 EZT1:EZT10 FJP1:FJP10 FTL1:FTL10 GDH1:GDH10 GND1:GND10 GWZ1:GWZ10 HGV1:HGV10 HQR1:HQR10 IAN1:IAN10 IKJ1:IKJ10 IUF1:IUF10 JEB1:JEB10 JNX1:JNX10 JXT1:JXT10 KHP1:KHP10 KRL1:KRL10 LBH1:LBH10 LLD1:LLD10 LUZ1:LUZ10 MEV1:MEV10 MOR1:MOR10 MYN1:MYN10 NIJ1:NIJ10 NSF1:NSF10 OCB1:OCB10 OLX1:OLX10 OVT1:OVT10 PFP1:PFP10 PPL1:PPL10 PZH1:PZH10 QJD1:QJD10 QSZ1:QSZ10 RCV1:RCV10 RMR1:RMR10 RWN1:RWN10 SGJ1:SGJ10 SQF1:SQF10 TAB1:TAB10 TJX1:TJX10 TTT1:TTT10 UDP1:UDP10 UNL1:UNL10 UXH1:UXH10 VHD1:VHD10 VQZ1:VQZ10 WAV1:WAV10 WKR1:WKR10 WUN1:WUN10">
      <formula1>#REF!</formula1>
    </dataValidation>
    <dataValidation type="list" allowBlank="1" showInputMessage="1" showErrorMessage="1" sqref="IA1:IA10 RW1:RW10 ABS1:ABS10 ALO1:ALO10 AVK1:AVK10 BFG1:BFG10 BPC1:BPC10 BYY1:BYY10 CIU1:CIU10 CSQ1:CSQ10 DCM1:DCM10 DMI1:DMI10 DWE1:DWE10 EGA1:EGA10 EPW1:EPW10 EZS1:EZS10 FJO1:FJO10 FTK1:FTK10 GDG1:GDG10 GNC1:GNC10 GWY1:GWY10 HGU1:HGU10 HQQ1:HQQ10 IAM1:IAM10 IKI1:IKI10 IUE1:IUE10 JEA1:JEA10 JNW1:JNW10 JXS1:JXS10 KHO1:KHO10 KRK1:KRK10 LBG1:LBG10 LLC1:LLC10 LUY1:LUY10 MEU1:MEU10 MOQ1:MOQ10 MYM1:MYM10 NII1:NII10 NSE1:NSE10 OCA1:OCA10 OLW1:OLW10 OVS1:OVS10 PFO1:PFO10 PPK1:PPK10 PZG1:PZG10 QJC1:QJC10 QSY1:QSY10 RCU1:RCU10 RMQ1:RMQ10 RWM1:RWM10 SGI1:SGI10 SQE1:SQE10 TAA1:TAA10 TJW1:TJW10 TTS1:TTS10 UDO1:UDO10 UNK1:UNK10 UXG1:UXG10 VHC1:VHC10 VQY1:VQY10 WAU1:WAU10 WKQ1:WKQ10 WUM1:WUM10">
      <formula1>#REF!</formula1>
    </dataValidation>
    <dataValidation type="list" allowBlank="1" showInputMessage="1" showErrorMessage="1" sqref="JJ1:JJ10 TF1:TF10 ADB1:ADB10 AMX1:AMX10 AWT1:AWT10 BGP1:BGP10 BQL1:BQL10 CAH1:CAH10 CKD1:CKD10 CTZ1:CTZ10 DDV1:DDV10 DNR1:DNR10 DXN1:DXN10 EHJ1:EHJ10 ERF1:ERF10 FBB1:FBB10 FKX1:FKX10 FUT1:FUT10 GEP1:GEP10 GOL1:GOL10 GYH1:GYH10 HID1:HID10 HRZ1:HRZ10 IBV1:IBV10 ILR1:ILR10 IVN1:IVN10 JFJ1:JFJ10 JPF1:JPF10 JZB1:JZB10 KIX1:KIX10 KST1:KST10 LCP1:LCP10 LML1:LML10 LWH1:LWH10 MGD1:MGD10 MPZ1:MPZ10 MZV1:MZV10 NJR1:NJR10 NTN1:NTN10 ODJ1:ODJ10 ONF1:ONF10 OXB1:OXB10 PGX1:PGX10 PQT1:PQT10 QAP1:QAP10 QKL1:QKL10 QUH1:QUH10 RED1:RED10 RNZ1:RNZ10 RXV1:RXV10 SHR1:SHR10 SRN1:SRN10 TBJ1:TBJ10 TLF1:TLF10 TVB1:TVB10 UEX1:UEX10 UOT1:UOT10 UYP1:UYP10 VIL1:VIL10 VSH1:VSH10 WCD1:WCD10 WLZ1:WLZ10 WVV1:WVV10">
      <formula1>#REF!</formula1>
    </dataValidation>
    <dataValidation type="list" allowBlank="1" showInputMessage="1" showErrorMessage="1" sqref="WVM1:WVM10 WLQ1:WLQ10 WBU1:WBU10 VRY1:VRY10 VIC1:VIC10 UYG1:UYG10 UOK1:UOK10 UEO1:UEO10 TUS1:TUS10 TKW1:TKW10 TBA1:TBA10 SRE1:SRE10 SHI1:SHI10 RXM1:RXM10 RNQ1:RNQ10 RDU1:RDU10 QTY1:QTY10 QKC1:QKC10 QAG1:QAG10 PQK1:PQK10 PGO1:PGO10 OWS1:OWS10 OMW1:OMW10 ODA1:ODA10 NTE1:NTE10 NJI1:NJI10 MZM1:MZM10 MPQ1:MPQ10 MFU1:MFU10 LVY1:LVY10 LMC1:LMC10 LCG1:LCG10 KSK1:KSK10 KIO1:KIO10 JYS1:JYS10 JOW1:JOW10 JFA1:JFA10 IVE1:IVE10 ILI1:ILI10 IBM1:IBM10 HRQ1:HRQ10 HHU1:HHU10 GXY1:GXY10 GOC1:GOC10 GEG1:GEG10 FUK1:FUK10 FKO1:FKO10 FAS1:FAS10 EQW1:EQW10 EHA1:EHA10 DXE1:DXE10 DNI1:DNI10 DDM1:DDM10 CTQ1:CTQ10 CJU1:CJU10 BZY1:BZY10 BQC1:BQC10 BGG1:BGG10 AWK1:AWK10 AMO1:AMO10 ACS1:ACS10 SW1:SW10 JA1:JA10">
      <formula1>#REF!</formula1>
    </dataValidation>
    <dataValidation type="date" operator="greaterThanOrEqual" allowBlank="1" showInputMessage="1" showErrorMessage="1" sqref="IK1:IK2 M5:M10 Y1:Y10 AH5:AH10 WKX1:WKX10 WBB1:WBB10 VRF1:VRF10 VHJ1:VHJ10 UXN1:UXN10 UNR1:UNR10 UDV1:UDV10 TTZ1:TTZ10 TKD1:TKD10 TAH1:TAH10 SQL1:SQL10 SGP1:SGP10 RWT1:RWT10 RMX1:RMX10 RDB1:RDB10 QTF1:QTF10 QJJ1:QJJ10 PZN1:PZN10 PPR1:PPR10 PFV1:PFV10 OVZ1:OVZ10 OMD1:OMD10 OCH1:OCH10 NSL1:NSL10 NIP1:NIP10 MYT1:MYT10 MOX1:MOX10 MFB1:MFB10 LVF1:LVF10 LLJ1:LLJ10 LBN1:LBN10 KRR1:KRR10 KHV1:KHV10 JXZ1:JXZ10 JOD1:JOD10 JEH1:JEH10 IUL1:IUL10 IKP1:IKP10 IAT1:IAT10 HQX1:HQX10 HHB1:HHB10 GXF1:GXF10 GNJ1:GNJ10 GDN1:GDN10 FTR1:FTR10 FJV1:FJV10 EZZ1:EZZ10 EQD1:EQD10 EGH1:EGH10 DWL1:DWL10 DMP1:DMP10 DCT1:DCT10 CSX1:CSX10 CJB1:CJB10 BZF1:BZF10 BPJ1:BPJ10 BFN1:BFN10 AVR1:AVR10 ALV1:ALV10 ABZ1:ABZ10 SD1:SD10 IH1:IH10 WUX1:WUX10 WLB1:WLB10 WBF1:WBF10 VRJ1:VRJ10 VHN1:VHN10 UXR1:UXR10 UNV1:UNV10 UDZ1:UDZ10 TUD1:TUD10 TKH1:TKH10 TAL1:TAL10 SQP1:SQP10 SGT1:SGT10 RWX1:RWX10 RNB1:RNB10 RDF1:RDF10 QTJ1:QTJ10 QJN1:QJN10 PZR1:PZR10 PPV1:PPV10 PFZ1:PFZ10 OWD1:OWD10 OMH1:OMH10 OCL1:OCL10 NSP1:NSP10 NIT1:NIT10 MYX1:MYX10 MPB1:MPB10 MFF1:MFF10 LVJ1:LVJ10 LLN1:LLN10 LBR1:LBR10 KRV1:KRV10 KHZ1:KHZ10 JYD1:JYD10 JOH1:JOH10 JEL1:JEL10 IUP1:IUP10 IKT1:IKT10 IAX1:IAX10 HRB1:HRB10 HHF1:HHF10 GXJ1:GXJ10 GNN1:GNN10 GDR1:GDR10 FTV1:FTV10 FJZ1:FJZ10 FAD1:FAD10 EQH1:EQH10 EGL1:EGL10 DWP1:DWP10 DMT1:DMT10 DCX1:DCX10 CTB1:CTB10 CJF1:CJF10 BZJ1:BZJ10 BPN1:BPN10 BFR1:BFR10 AVV1:AVV10 ALZ1:ALZ10 ACD1:ACD10 SH1:SH10 IL1:IL10 WUT1:WUT10 WVL1:WVL10 WLP1:WLP10 WBT1:WBT10 VRX1:VRX10 VIB1:VIB10 UYF1:UYF10 UOJ1:UOJ10 UEN1:UEN10 TUR1:TUR10 TKV1:TKV10 TAZ1:TAZ10 SRD1:SRD10 SHH1:SHH10 RXL1:RXL10 RNP1:RNP10 RDT1:RDT10 QTX1:QTX10 QKB1:QKB10 QAF1:QAF10 PQJ1:PQJ10 PGN1:PGN10 OWR1:OWR10 OMV1:OMV10 OCZ1:OCZ10 NTD1:NTD10 NJH1:NJH10 MZL1:MZL10 MPP1:MPP10 MFT1:MFT10 LVX1:LVX10 LMB1:LMB10 LCF1:LCF10 KSJ1:KSJ10 KIN1:KIN10 JYR1:JYR10 JOV1:JOV10 JEZ1:JEZ10 IVD1:IVD10 ILH1:ILH10 IBL1:IBL10 HRP1:HRP10 HHT1:HHT10 GXX1:GXX10 GOB1:GOB10 GEF1:GEF10 FUJ1:FUJ10 FKN1:FKN10 FAR1:FAR10 EQV1:EQV10 EGZ1:EGZ10 DXD1:DXD10 DNH1:DNH10 DDL1:DDL10 CTP1:CTP10 CJT1:CJT10 BZX1:BZX10 BQB1:BQB10 BGF1:BGF10 AWJ1:AWJ10 AMN1:AMN10 ACR1:ACR10 SV1:SV10 IZ1:IZ10 WVY5:WVY10 WMC5:WMC10 WCG5:WCG10 VSK5:VSK10 VIO5:VIO10 UYS5:UYS10 UOW5:UOW10 UFA5:UFA10 TVE5:TVE10 TLI5:TLI10 TBM5:TBM10 SRQ5:SRQ10 SHU5:SHU10 RXY5:RXY10 ROC5:ROC10 REG5:REG10 QUK5:QUK10 QKO5:QKO10 QAS5:QAS10 PQW5:PQW10 PHA5:PHA10 OXE5:OXE10 ONI5:ONI10 ODM5:ODM10 NTQ5:NTQ10 NJU5:NJU10 MZY5:MZY10 MQC5:MQC10 MGG5:MGG10 LWK5:LWK10 LMO5:LMO10 LCS5:LCS10 KSW5:KSW10 KJA5:KJA10 JZE5:JZE10 JPI5:JPI10 JFM5:JFM10 IVQ5:IVQ10 ILU5:ILU10 IBY5:IBY10 HSC5:HSC10 HIG5:HIG10 GYK5:GYK10 GOO5:GOO10 GES5:GES10 FUW5:FUW10 FLA5:FLA10 FBE5:FBE10 ERI5:ERI10 EHM5:EHM10 DXQ5:DXQ10 DNU5:DNU10 DDY5:DDY10 CUC5:CUC10 CKG5:CKG10 CAK5:CAK10 BQO5:BQO10 BGS5:BGS10 AWW5:AWW10 ANA5:ANA10 ADE5:ADE10 TI5:TI10 JM5:JM10 ACC1:ACC2 ALY1:ALY2 AVU1:AVU2 BFQ1:BFQ2 BPM1:BPM2 BZI1:BZI2 CJE1:CJE2 CTA1:CTA2 DCW1:DCW2 DMS1:DMS2 DWO1:DWO2 EGK1:EGK2 EQG1:EQG2 FAC1:FAC2 FJY1:FJY2 FTU1:FTU2 GDQ1:GDQ2 GNM1:GNM2 GXI1:GXI2 HHE1:HHE2 HRA1:HRA2 IAW1:IAW2 IKS1:IKS2 IUO1:IUO2 JEK1:JEK2 JOG1:JOG2 JYC1:JYC2 KHY1:KHY2 KRU1:KRU2 LBQ1:LBQ2 LLM1:LLM2 LVI1:LVI2 MFE1:MFE2 MPA1:MPA2 MYW1:MYW2 NIS1:NIS2 NSO1:NSO2 OCK1:OCK2 OMG1:OMG2 OWC1:OWC2 PFY1:PFY2 PPU1:PPU2 PZQ1:PZQ2 QJM1:QJM2 QTI1:QTI2 RDE1:RDE2 RNA1:RNA2 RWW1:RWW2 SGS1:SGS2 SQO1:SQO2 TAK1:TAK2 TKG1:TKG2 TUC1:TUC2 UDY1:UDY2 UNU1:UNU2 UXQ1:UXQ2 VHM1:VHM2 VRI1:VRI2 WBE1:WBE2 WLA1:WLA2 WUW1:WUW2 JM1:JO4 TI1:TK4 ADE1:ADG4 ANA1:ANC4 AWW1:AWY4 BGS1:BGU4 BQO1:BQQ4 CAK1:CAM4 CKG1:CKI4 CUC1:CUE4 DDY1:DEA4 DNU1:DNW4 DXQ1:DXS4 EHM1:EHO4 ERI1:ERK4 FBE1:FBG4 FLA1:FLC4 FUW1:FUY4 GES1:GEU4 GOO1:GOQ4 GYK1:GYM4 HIG1:HII4 HSC1:HSE4 IBY1:ICA4 ILU1:ILW4 IVQ1:IVS4 JFM1:JFO4 JPI1:JPK4 JZE1:JZG4 KJA1:KJC4 KSW1:KSY4 LCS1:LCU4 LMO1:LMQ4 LWK1:LWM4 MGG1:MGI4 MQC1:MQE4 MZY1:NAA4 NJU1:NJW4 NTQ1:NTS4 ODM1:ODO4 ONI1:ONK4 OXE1:OXG4 PHA1:PHC4 PQW1:PQY4 QAS1:QAU4 QKO1:QKQ4 QUK1:QUM4 REG1:REI4 ROC1:ROE4 RXY1:RYA4 SHU1:SHW4 SRQ1:SRS4 TBM1:TBO4 TLI1:TLK4 TVE1:TVG4 UFA1:UFC4 UOW1:UOY4 UYS1:UYU4 VIO1:VIQ4 VSK1:VSM4 WCG1:WCI4 WMC1:WME4 WVY1:WWA4 SG1:SG2 AH1:AJ4 M1:M3 L1:L2">
      <formula1>40544</formula1>
    </dataValidation>
    <dataValidation type="date" operator="greaterThan" allowBlank="1" showInputMessage="1" showErrorMessage="1" sqref="IE1:IE10 I1:I10 WUQ1:WUQ10 WKU1:WKU10 WAY1:WAY10 VRC1:VRC10 VHG1:VHG10 UXK1:UXK10 UNO1:UNO10 UDS1:UDS10 TTW1:TTW10 TKA1:TKA10 TAE1:TAE10 SQI1:SQI10 SGM1:SGM10 RWQ1:RWQ10 RMU1:RMU10 RCY1:RCY10 QTC1:QTC10 QJG1:QJG10 PZK1:PZK10 PPO1:PPO10 PFS1:PFS10 OVW1:OVW10 OMA1:OMA10 OCE1:OCE10 NSI1:NSI10 NIM1:NIM10 MYQ1:MYQ10 MOU1:MOU10 MEY1:MEY10 LVC1:LVC10 LLG1:LLG10 LBK1:LBK10 KRO1:KRO10 KHS1:KHS10 JXW1:JXW10 JOA1:JOA10 JEE1:JEE10 IUI1:IUI10 IKM1:IKM10 IAQ1:IAQ10 HQU1:HQU10 HGY1:HGY10 GXC1:GXC10 GNG1:GNG10 GDK1:GDK10 FTO1:FTO10 FJS1:FJS10 EZW1:EZW10 EQA1:EQA10 EGE1:EGE10 DWI1:DWI10 DMM1:DMM10 DCQ1:DCQ10 CSU1:CSU10 CIY1:CIY10 BZC1:BZC10 BPG1:BPG10 BFK1:BFK10 AVO1:AVO10 ALS1:ALS10 ABW1:ABW10 SA1:SA10">
      <formula1>40179</formula1>
    </dataValidation>
    <dataValidation allowBlank="1" showInputMessage="1" showErrorMessage="1" errorTitle="Format non valide" error="Veuillez entrer une valeur numérique. Si vous devez entrer des années, utiliser la colonne année." sqref="IR3:IS3 SN3:SO3 ACJ3:ACK3 AMF3:AMG3 AWB3:AWC3 BFX3:BFY3 BPT3:BPU3 BZP3:BZQ3 CJL3:CJM3 CTH3:CTI3 DDD3:DDE3 DMZ3:DNA3 DWV3:DWW3 EGR3:EGS3 EQN3:EQO3 FAJ3:FAK3 FKF3:FKG3 FUB3:FUC3 GDX3:GDY3 GNT3:GNU3 GXP3:GXQ3 HHL3:HHM3 HRH3:HRI3 IBD3:IBE3 IKZ3:ILA3 IUV3:IUW3 JER3:JES3 JON3:JOO3 JYJ3:JYK3 KIF3:KIG3 KSB3:KSC3 LBX3:LBY3 LLT3:LLU3 LVP3:LVQ3 MFL3:MFM3 MPH3:MPI3 MZD3:MZE3 NIZ3:NJA3 NSV3:NSW3 OCR3:OCS3 OMN3:OMO3 OWJ3:OWK3 PGF3:PGG3 PQB3:PQC3 PZX3:PZY3 QJT3:QJU3 QTP3:QTQ3 RDL3:RDM3 RNH3:RNI3 RXD3:RXE3 SGZ3:SHA3 SQV3:SQW3 TAR3:TAS3 TKN3:TKO3 TUJ3:TUK3 UEF3:UEG3 UOB3:UOC3 UXX3:UXY3 VHT3:VHU3 VRP3:VRQ3 WBL3:WBM3 WLH3:WLI3 WVD3:WVE3 Q3:R3"/>
    <dataValidation type="list" allowBlank="1" showInputMessage="1" showErrorMessage="1" sqref="HV1:HV10 D1:D10 WUH1:WUH10 WKL1:WKL10 WAP1:WAP10 VQT1:VQT10 VGX1:VGX10 UXB1:UXB10 UNF1:UNF10 UDJ1:UDJ10 TTN1:TTN10 TJR1:TJR10 SZV1:SZV10 SPZ1:SPZ10 SGD1:SGD10 RWH1:RWH10 RML1:RML10 RCP1:RCP10 QST1:QST10 QIX1:QIX10 PZB1:PZB10 PPF1:PPF10 PFJ1:PFJ10 OVN1:OVN10 OLR1:OLR10 OBV1:OBV10 NRZ1:NRZ10 NID1:NID10 MYH1:MYH10 MOL1:MOL10 MEP1:MEP10 LUT1:LUT10 LKX1:LKX10 LBB1:LBB10 KRF1:KRF10 KHJ1:KHJ10 JXN1:JXN10 JNR1:JNR10 JDV1:JDV10 ITZ1:ITZ10 IKD1:IKD10 IAH1:IAH10 HQL1:HQL10 HGP1:HGP10 GWT1:GWT10 GMX1:GMX10 GDB1:GDB10 FTF1:FTF10 FJJ1:FJJ10 EZN1:EZN10 EPR1:EPR10 EFV1:EFV10 DVZ1:DVZ10 DMD1:DMD10 DCH1:DCH10 CSL1:CSL10 CIP1:CIP10 BYT1:BYT10 BOX1:BOX10 BFB1:BFB10 AVF1:AVF10 ALJ1:ALJ10 ABN1:ABN10 RR1:RR10">
      <formula1>$D$311:$D$326</formula1>
    </dataValidation>
    <dataValidation type="list" allowBlank="1" showInputMessage="1" showErrorMessage="1" sqref="HY1:HY10 G1:G10 WUK1:WUK10 WKO1:WKO10 WAS1:WAS10 VQW1:VQW10 VHA1:VHA10 UXE1:UXE10 UNI1:UNI10 UDM1:UDM10 TTQ1:TTQ10 TJU1:TJU10 SZY1:SZY10 SQC1:SQC10 SGG1:SGG10 RWK1:RWK10 RMO1:RMO10 RCS1:RCS10 QSW1:QSW10 QJA1:QJA10 PZE1:PZE10 PPI1:PPI10 PFM1:PFM10 OVQ1:OVQ10 OLU1:OLU10 OBY1:OBY10 NSC1:NSC10 NIG1:NIG10 MYK1:MYK10 MOO1:MOO10 MES1:MES10 LUW1:LUW10 LLA1:LLA10 LBE1:LBE10 KRI1:KRI10 KHM1:KHM10 JXQ1:JXQ10 JNU1:JNU10 JDY1:JDY10 IUC1:IUC10 IKG1:IKG10 IAK1:IAK10 HQO1:HQO10 HGS1:HGS10 GWW1:GWW10 GNA1:GNA10 GDE1:GDE10 FTI1:FTI10 FJM1:FJM10 EZQ1:EZQ10 EPU1:EPU10 EFY1:EFY10 DWC1:DWC10 DMG1:DMG10 DCK1:DCK10 CSO1:CSO10 CIS1:CIS10 BYW1:BYW10 BPA1:BPA10 BFE1:BFE10 AVI1:AVI10 ALM1:ALM10 ABQ1:ABQ10 RU1:RU10">
      <formula1>$G$311:$G$335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Cathie</dc:creator>
  <cp:lastModifiedBy>Cathie</cp:lastModifiedBy>
  <dcterms:created xsi:type="dcterms:W3CDTF">2011-12-27T23:35:27Z</dcterms:created>
  <dcterms:modified xsi:type="dcterms:W3CDTF">2011-12-27T23:53:39Z</dcterms:modified>
</cp:coreProperties>
</file>