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namedSheetViews/namedSheetView1.xml" ContentType="application/vnd.ms-excel.namedsheetview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41ECCC5A-93AD-4DFA-98EA-25869A2FC147}" xr6:coauthVersionLast="47" xr6:coauthVersionMax="47" xr10:uidLastSave="{00000000-0000-0000-0000-000000000000}"/>
  <bookViews>
    <workbookView xWindow="11070" yWindow="6435" windowWidth="28890" windowHeight="20385" xr2:uid="{00000000-000D-0000-FFFF-FFFF00000000}"/>
  </bookViews>
  <sheets>
    <sheet name="TABLEAU" sheetId="1" r:id="rId1"/>
    <sheet name="Feuil3" sheetId="3" state="hidden" r:id="rId2"/>
    <sheet name="Liste Analyseurs" sheetId="7" r:id="rId3"/>
    <sheet name="PRECOM" sheetId="6" r:id="rId4"/>
    <sheet name="COM" sheetId="8" r:id="rId5"/>
  </sheets>
  <definedNames>
    <definedName name="_Fill" localSheetId="4" hidden="1">#REF!</definedName>
    <definedName name="_Fill" localSheetId="3" hidden="1">#REF!</definedName>
    <definedName name="_Fill" hidden="1">#REF!</definedName>
    <definedName name="_xlnm._FilterDatabase" localSheetId="2" hidden="1">'Liste Analyseurs'!$A$6:$EB$10</definedName>
    <definedName name="_xlnm._FilterDatabase" localSheetId="0" hidden="1">TABLEAU!$A$3:$D$3</definedName>
    <definedName name="_Order1" hidden="1">255</definedName>
    <definedName name="_Order2" hidden="1">255</definedName>
    <definedName name="BSIPbPageSetupChartSize" hidden="1">1</definedName>
    <definedName name="BSIPbPageSetupChartSize_0" hidden="1">-2146826246</definedName>
    <definedName name="BSIPbPageSetupDraftQuality" hidden="1">1</definedName>
    <definedName name="BSIPbPageSetupDraftQuality_0" hidden="1">0</definedName>
    <definedName name="BSIPbPageSetupDrawingColor" hidden="1">1</definedName>
    <definedName name="BSIPbPageSetupDrawingColor_0" hidden="1">0</definedName>
    <definedName name="BSIPbPageSetupFitToPagesTall" hidden="1">1</definedName>
    <definedName name="BSIPbPageSetupFitToPagesTall_0" hidden="1">1</definedName>
    <definedName name="BSIPbPageSetupFitToPagesWide" hidden="1">1</definedName>
    <definedName name="BSIPbPageSetupFitToPagesWide_0" hidden="1">1</definedName>
    <definedName name="BSIPbPageSetupMediaName" hidden="1">1</definedName>
    <definedName name="BSIPbPageSetupMediaName_0" hidden="1">"Default"</definedName>
    <definedName name="BSIPbPageSetupPageOrientation" hidden="1">1</definedName>
    <definedName name="BSIPbPageSetupPageOrientation_0" hidden="1">2</definedName>
    <definedName name="BSIPbPageSetupPaperHeight" hidden="1">1</definedName>
    <definedName name="BSIPbPageSetupPaperHeight_0" hidden="1">"841.88976399"</definedName>
    <definedName name="BSIPbPageSetupPaperMarginBottom" hidden="1">1</definedName>
    <definedName name="BSIPbPageSetupPaperMarginBottom_0" hidden="1">"53.8582677165354"</definedName>
    <definedName name="BSIPbPageSetupPaperMarginFooter" hidden="1">1</definedName>
    <definedName name="BSIPbPageSetupPaperMarginFooter_0" hidden="1">"22.6771653543307"</definedName>
    <definedName name="BSIPbPageSetupPaperMarginHeader" hidden="1">1</definedName>
    <definedName name="BSIPbPageSetupPaperMarginHeader_0" hidden="1">"22.6771653543307"</definedName>
    <definedName name="BSIPbPageSetupPaperMarginLeft" hidden="1">1</definedName>
    <definedName name="BSIPbPageSetupPaperMarginLeft_0" hidden="1">"51.0236220472441"</definedName>
    <definedName name="BSIPbPageSetupPaperMarginRight" hidden="1">1</definedName>
    <definedName name="BSIPbPageSetupPaperMarginRight_0" hidden="1">"51.0236220472441"</definedName>
    <definedName name="BSIPbPageSetupPaperMarginTop" hidden="1">1</definedName>
    <definedName name="BSIPbPageSetupPaperMarginTop_0" hidden="1">"53.8582677165354"</definedName>
    <definedName name="BSIPbPageSetupPaperWidth" hidden="1">1</definedName>
    <definedName name="BSIPbPageSetupPaperWidth_0" hidden="1">"595.2755907"</definedName>
    <definedName name="BSIPbPageSetupPlotSizeType" hidden="1">1</definedName>
    <definedName name="BSIPbPageSetupPlotSizeType_0" hidden="1">0</definedName>
    <definedName name="BSIPbPageSetupPrintCellErrors" hidden="1">1</definedName>
    <definedName name="BSIPbPageSetupPrintCellErrors_0" hidden="1">0</definedName>
    <definedName name="BSIPbPageSetupPrintComments" hidden="1">1</definedName>
    <definedName name="BSIPbPageSetupPrintComments_0" hidden="1">-4142</definedName>
    <definedName name="BSIPbPageSetupPrintGridlines" hidden="1">1</definedName>
    <definedName name="BSIPbPageSetupPrintGridlines_0" hidden="1">0</definedName>
    <definedName name="BSIPbPageSetupUseStandardMargins" hidden="1">1</definedName>
    <definedName name="BSIPbPageSetupUseStandardMargins_0" hidden="1">1</definedName>
    <definedName name="BSIPbPageSetupUseZoom" hidden="1">1</definedName>
    <definedName name="BSIPbPageSetupUseZoom_0" hidden="1">0</definedName>
    <definedName name="BSIPbPageSetupZoom" hidden="1">1</definedName>
    <definedName name="BSIPbPageSetupZoom_0" hidden="1">100</definedName>
    <definedName name="BSIPlots" hidden="1">1</definedName>
    <definedName name="BSIPlots_0" hidden="1">"53.8582677165354þ53.8582677165354þ51.0236220472441þ51.0236220472441þ22.6771653543307þ22.6771653543307þ1þ0þ100þ1þ1þ2þ0þ0þ0þ-4142þ0þ-2146826246þ0þDefaultþ595.2755907þ841.88976399"</definedName>
    <definedName name="BSIWhichPageSetup" hidden="1">1</definedName>
    <definedName name="BSIWhichPageSetup_0" hidden="1">"1þ"</definedName>
    <definedName name="juil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juil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juil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JUILLET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JUILLET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JUILLET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KK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KK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KK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MAI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MAI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MAI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MARS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MARS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MARS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;#N/A,#N/A,FALSE,"QUINQUIS JOELLE"}</definedName>
    <definedName name="no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no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no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OCTOBRE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OCTOBRE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OCTOBRE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qdfgd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qdfgd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qdfgd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SEPTEMBRE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SEPTEMBRE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SEPTEMBRE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wrn.Equipment._.List." localSheetId="4" hidden="1">{#N/A,#N/A,TRUE,"COVERSHEET";#N/A,#N/A,TRUE,"LEGEND";#N/A,#N/A,TRUE,"LIST"}</definedName>
    <definedName name="wrn.Equipment._.List." localSheetId="3" hidden="1">{#N/A,#N/A,TRUE,"COVERSHEET";#N/A,#N/A,TRUE,"LEGEND";#N/A,#N/A,TRUE,"LIST"}</definedName>
    <definedName name="wrn.Equipment._.List." hidden="1">{#N/A,#N/A,TRUE,"COVERSHEET";#N/A,#N/A,TRUE,"LEGEND";#N/A,#N/A,TRUE,"LIST"}</definedName>
    <definedName name="YKUYKYJ" localSheetId="4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YKUYKYJ" localSheetId="3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YKUYKYJ" hidden="1">{#N/A,#N/A,FALSE,"ACHENNE_F";#N/A,#N/A,FALSE,"MASSON_L";#N/A,#N/A,FALSE,"PANCHOUT_JF";#N/A,#N/A,FALSE,"MOREL_S";#N/A,#N/A,FALSE,"LE CORRE_P";#N/A,#N/A,FALSE,"LUCAS_P";#N/A,#N/A,FALSE,"HARDY_J";#N/A,#N/A,FALSE,"ETIENNE_P";#N/A,#N/A,FALSE,"BIGOT_D";#N/A,#N/A,FALSE,"BOCQUET_C";#N/A,#N/A,FALSE,"COULBAUX_D";#N/A,#N/A,FALSE,"CAHARD_J";#N/A,#N/A,FALSE,"CAHARD_F";#N/A,#N/A,FALSE,"DEBRIS_PH";#N/A,#N/A,FALSE,"EUDE_L";#N/A,#N/A,FALSE,"EUDE_D";#N/A,#N/A,FALSE,"FOUTEL_L";#N/A,#N/A,FALSE,"GODARD_O";#N/A,#N/A,FALSE,"HODARD_I";#N/A,#N/A,FALSE,"HAUBERT_E";#N/A,#N/A,FALSE,"JUVIEN_CH";#N/A,#N/A,FALSE,"SALENNE_CH";#N/A,#N/A,FALSE,"DUBOC_E";#N/A,#N/A,FALSE,"DUBOC_JL"}</definedName>
    <definedName name="_xlnm.Print_Area" localSheetId="4">COM!$B$2:$V$67</definedName>
    <definedName name="_xlnm.Print_Area" localSheetId="2">'Liste Analyseurs'!$A$1:$CM$10</definedName>
    <definedName name="_xlnm.Print_Area" localSheetId="3">PRECOM!$B$2:$U$65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40" i="8" l="1"/>
  <c r="T40" i="8"/>
  <c r="E40" i="8"/>
  <c r="U38" i="8"/>
  <c r="T38" i="8"/>
  <c r="E38" i="8"/>
  <c r="U36" i="8"/>
  <c r="T36" i="8"/>
  <c r="E36" i="8"/>
  <c r="N32" i="8"/>
  <c r="D4" i="1" a="1"/>
  <c r="C5" i="1" a="1"/>
  <c r="C3" i="1"/>
  <c r="C4" i="1" a="1"/>
  <c r="D3" i="1"/>
  <c r="D5" i="1" a="1"/>
  <c r="B4" i="1" a="1"/>
  <c r="B5" i="1" a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<sst xmlns="http://schemas.openxmlformats.org/spreadsheetml/2006/main" count="615" uniqueCount="419">
  <si>
    <t>TAG :</t>
  </si>
  <si>
    <t>Désignation :</t>
  </si>
  <si>
    <t>Zone :</t>
  </si>
  <si>
    <t>Fournisseur (équipementier) :</t>
  </si>
  <si>
    <t>Accompagnement fournisseur :</t>
  </si>
  <si>
    <t>CARACTERISTIQUES GENERALES</t>
  </si>
  <si>
    <t>RELEVE SUR PLAQUE SIGNALETIQUE</t>
  </si>
  <si>
    <t>N° série :</t>
  </si>
  <si>
    <t>Coupure prox. (raccordements) :</t>
  </si>
  <si>
    <t>NON</t>
  </si>
  <si>
    <t>Type 3</t>
  </si>
  <si>
    <t>Type 4</t>
  </si>
  <si>
    <t>Type 1</t>
  </si>
  <si>
    <t>OUI</t>
  </si>
  <si>
    <t>Non applicable</t>
  </si>
  <si>
    <t>Type 10</t>
  </si>
  <si>
    <t>Y</t>
  </si>
  <si>
    <t xml:space="preserve"> Conforme</t>
  </si>
  <si>
    <t xml:space="preserve"> Non conforme</t>
  </si>
  <si>
    <t xml:space="preserve">Non applicable </t>
  </si>
  <si>
    <t xml:space="preserve">Δ  </t>
  </si>
  <si>
    <t>Décharge</t>
  </si>
  <si>
    <t>Instructions écrite</t>
  </si>
  <si>
    <t xml:space="preserve">Présent </t>
  </si>
  <si>
    <t>Type 2</t>
  </si>
  <si>
    <t>Bande</t>
  </si>
  <si>
    <t>PTC</t>
  </si>
  <si>
    <t>PT100</t>
  </si>
  <si>
    <t>Pos.</t>
  </si>
  <si>
    <t>Niv.</t>
  </si>
  <si>
    <t>Mesures</t>
  </si>
  <si>
    <t>Rotation</t>
  </si>
  <si>
    <t>Courbe : …. - ……... A -  …...….A</t>
  </si>
  <si>
    <t>Type et calibre :..…… - …...……A</t>
  </si>
  <si>
    <t xml:space="preserve">Contacteur </t>
  </si>
  <si>
    <t>Double contacteur</t>
  </si>
  <si>
    <t>Démarreur</t>
  </si>
  <si>
    <t>Variateur</t>
  </si>
  <si>
    <t>Lim. Intensité</t>
  </si>
  <si>
    <t>Valeur : ………………… Hz</t>
  </si>
  <si>
    <t>Valeur : ………………….s</t>
  </si>
  <si>
    <t>Valeur :……………..……%</t>
  </si>
  <si>
    <t xml:space="preserve"> Valeur :……………..…….A</t>
  </si>
  <si>
    <t xml:space="preserve"> Valeur : …………………kOhm</t>
  </si>
  <si>
    <t>TAG</t>
  </si>
  <si>
    <t>DCS</t>
  </si>
  <si>
    <t>8A</t>
  </si>
  <si>
    <t>PID REV02</t>
  </si>
  <si>
    <t>X</t>
  </si>
  <si>
    <t>PCS03</t>
  </si>
  <si>
    <t>AI</t>
  </si>
  <si>
    <t>AESP145</t>
  </si>
  <si>
    <t>Oui</t>
  </si>
  <si>
    <t>4-20mA</t>
  </si>
  <si>
    <t>M2</t>
  </si>
  <si>
    <t>AI2</t>
  </si>
  <si>
    <t>103</t>
  </si>
  <si>
    <t>%</t>
  </si>
  <si>
    <t xml:space="preserve"> </t>
  </si>
  <si>
    <t>27IP09EGSF</t>
  </si>
  <si>
    <t>AT</t>
  </si>
  <si>
    <t>11,12</t>
  </si>
  <si>
    <t>m3/h</t>
  </si>
  <si>
    <t>pH</t>
  </si>
  <si>
    <t>Analyseur (pH)</t>
  </si>
  <si>
    <t>39,40</t>
  </si>
  <si>
    <t>ARM 110</t>
  </si>
  <si>
    <t>102</t>
  </si>
  <si>
    <t>0</t>
  </si>
  <si>
    <t>7,8</t>
  </si>
  <si>
    <t>K03130</t>
  </si>
  <si>
    <t>030</t>
  </si>
  <si>
    <t>DM041</t>
  </si>
  <si>
    <t>K03100</t>
  </si>
  <si>
    <t>M2MCM001</t>
  </si>
  <si>
    <t>M2BJM001</t>
  </si>
  <si>
    <t>132</t>
  </si>
  <si>
    <t>4</t>
  </si>
  <si>
    <t>TUYAUTERIE</t>
  </si>
  <si>
    <t>5</t>
  </si>
  <si>
    <t>ANALYSE - 02</t>
  </si>
  <si>
    <t>PACK</t>
  </si>
  <si>
    <t>x</t>
  </si>
  <si>
    <t>AI-103</t>
  </si>
  <si>
    <t>AI-102</t>
  </si>
  <si>
    <t>AI-132</t>
  </si>
  <si>
    <t>pH dans K03130</t>
  </si>
  <si>
    <r>
      <t>030</t>
    </r>
    <r>
      <rPr>
        <sz val="8"/>
        <color rgb="FFFF0000"/>
        <rFont val="Arial"/>
        <family val="2"/>
      </rPr>
      <t>AI</t>
    </r>
    <r>
      <rPr>
        <sz val="8"/>
        <color rgb="FF000000"/>
        <rFont val="Arial"/>
        <family val="2"/>
      </rPr>
      <t>132</t>
    </r>
  </si>
  <si>
    <t>vuGDE02042026   14H14</t>
  </si>
  <si>
    <t>Vecteur H2 dans Event K03100</t>
  </si>
  <si>
    <r>
      <t>K031</t>
    </r>
    <r>
      <rPr>
        <sz val="8"/>
        <color rgb="FFFF0000"/>
        <rFont val="Arial"/>
        <family val="2"/>
      </rPr>
      <t>6</t>
    </r>
    <r>
      <rPr>
        <sz val="8"/>
        <color rgb="FF000000"/>
        <rFont val="Arial"/>
        <family val="2"/>
      </rPr>
      <t>0</t>
    </r>
  </si>
  <si>
    <t>Analyseur (H2)</t>
  </si>
  <si>
    <t>030AI103</t>
  </si>
  <si>
    <t>C2 Entrée A03110 -Réacteur de dissolution 1 agitateur</t>
  </si>
  <si>
    <t>vuGDE20042026/9h47</t>
  </si>
  <si>
    <t>pH K03100</t>
  </si>
  <si>
    <r>
      <t>030</t>
    </r>
    <r>
      <rPr>
        <sz val="8"/>
        <color rgb="FFFF0000"/>
        <rFont val="Arial"/>
        <family val="2"/>
      </rPr>
      <t>AI</t>
    </r>
    <r>
      <rPr>
        <sz val="8"/>
        <color rgb="FF000000"/>
        <rFont val="Arial"/>
        <family val="2"/>
      </rPr>
      <t>102</t>
    </r>
  </si>
  <si>
    <t>Friendly Name</t>
  </si>
  <si>
    <t>INDICATION</t>
  </si>
  <si>
    <t>BATCH</t>
  </si>
  <si>
    <t>TITLE</t>
  </si>
  <si>
    <t>REMARK</t>
  </si>
  <si>
    <t>INS WORK STATUS</t>
  </si>
  <si>
    <t>PIPING WORK STATUS</t>
  </si>
  <si>
    <t>INS WORK CODE</t>
  </si>
  <si>
    <t>PIPING WORK CODE</t>
  </si>
  <si>
    <t>STATUS</t>
  </si>
  <si>
    <t>CODE INSTRUMENT</t>
  </si>
  <si>
    <t>SUPPLIER REF;</t>
  </si>
  <si>
    <t>SUPPLIER</t>
  </si>
  <si>
    <t>Loop Drawing Title</t>
  </si>
  <si>
    <t>Descriptor (12caract.) 
descriptor 2</t>
  </si>
  <si>
    <t>Descriptor (12caract.) 
descriptor 1</t>
  </si>
  <si>
    <t>UNIT</t>
  </si>
  <si>
    <t>MAX</t>
  </si>
  <si>
    <t>MIN</t>
  </si>
  <si>
    <t>OTHER</t>
  </si>
  <si>
    <t>LL LIMIT</t>
  </si>
  <si>
    <t>L LIMIT</t>
  </si>
  <si>
    <t>H LIMIT</t>
  </si>
  <si>
    <t>HH LIMIT</t>
  </si>
  <si>
    <t>VOIE</t>
  </si>
  <si>
    <t>SLOT</t>
  </si>
  <si>
    <t>RACK</t>
  </si>
  <si>
    <t>CONTROLEUR</t>
  </si>
  <si>
    <t>SIS DO</t>
  </si>
  <si>
    <t>SIS DI</t>
  </si>
  <si>
    <t>SIS AI</t>
  </si>
  <si>
    <t>NUM</t>
  </si>
  <si>
    <t>DCS DO</t>
  </si>
  <si>
    <t>DCS DI</t>
  </si>
  <si>
    <t>DCS AO</t>
  </si>
  <si>
    <t>DCS AI</t>
  </si>
  <si>
    <t>PLC DO</t>
  </si>
  <si>
    <t>PLC DI</t>
  </si>
  <si>
    <t>PLC AO</t>
  </si>
  <si>
    <t>PLC AI</t>
  </si>
  <si>
    <t>LOCP DO</t>
  </si>
  <si>
    <t>LOCP DI</t>
  </si>
  <si>
    <t>LOCP AO</t>
  </si>
  <si>
    <t>LOCP AI</t>
  </si>
  <si>
    <t>I/O TYPE</t>
  </si>
  <si>
    <t>CABINET REF;</t>
  </si>
  <si>
    <t>SYSTEM</t>
  </si>
  <si>
    <t>TRACING CRITER</t>
  </si>
  <si>
    <t>TRACING TYPE</t>
  </si>
  <si>
    <t>PIPING CLASS</t>
  </si>
  <si>
    <t>LINE REF;</t>
  </si>
  <si>
    <t>CODE PRODUCT</t>
  </si>
  <si>
    <t>PIPING DN</t>
  </si>
  <si>
    <t>JUNCTION BOX REF;</t>
  </si>
  <si>
    <t>AIR SUPPLY REF;</t>
  </si>
  <si>
    <t>HOOK UP TYPICAL</t>
  </si>
  <si>
    <t>LOOP DRAWING TYPICAL</t>
  </si>
  <si>
    <t>CLASS SIL</t>
  </si>
  <si>
    <t>CLASS ATEX</t>
  </si>
  <si>
    <t>FAIL POSITION
 (Valves)</t>
  </si>
  <si>
    <t>HART</t>
  </si>
  <si>
    <t>SIGNAL</t>
  </si>
  <si>
    <t>EXTERNAL 
POWER SUPPLY</t>
  </si>
  <si>
    <t>SIGNAL 
POWER SUPPLY</t>
  </si>
  <si>
    <t>REMARKS</t>
  </si>
  <si>
    <t>PACKAGE TYPE</t>
  </si>
  <si>
    <t>PACKAGE TITLE</t>
  </si>
  <si>
    <t>REF PACKAGE</t>
  </si>
  <si>
    <t>FOURNITURE</t>
  </si>
  <si>
    <t>EQUIPMENT</t>
  </si>
  <si>
    <t>INSTRUMENT TYPE</t>
  </si>
  <si>
    <t>TITLE (35 characters)</t>
  </si>
  <si>
    <t>FUNCTION</t>
  </si>
  <si>
    <t>LOOP REF</t>
  </si>
  <si>
    <t>Product Phase</t>
  </si>
  <si>
    <t>Product</t>
  </si>
  <si>
    <t>SIF Function,</t>
  </si>
  <si>
    <t>ATEX Zone</t>
  </si>
  <si>
    <t>Zone Localistation</t>
  </si>
  <si>
    <t>Localisation</t>
  </si>
  <si>
    <t xml:space="preserve">UNIT Ref </t>
  </si>
  <si>
    <t>PID Number</t>
  </si>
  <si>
    <t>SECTION</t>
  </si>
  <si>
    <t>INSTALLATION WORK</t>
  </si>
  <si>
    <t>PROCUREMENT</t>
  </si>
  <si>
    <t>SYSTEM SCREEN TITLE</t>
  </si>
  <si>
    <t>SCALE</t>
  </si>
  <si>
    <t>ALARMS</t>
  </si>
  <si>
    <t>ASSIGNATION</t>
  </si>
  <si>
    <t>SIS</t>
  </si>
  <si>
    <t>PLC</t>
  </si>
  <si>
    <t>LOCAL PANEL</t>
  </si>
  <si>
    <t>PIPING</t>
  </si>
  <si>
    <t>MATERIAL</t>
  </si>
  <si>
    <t>PREVIOUS TAG</t>
  </si>
  <si>
    <t>LOOP</t>
  </si>
  <si>
    <t>PROCESS</t>
  </si>
  <si>
    <t>Object Rev</t>
  </si>
  <si>
    <t>Line Rev</t>
  </si>
  <si>
    <t>Line Number</t>
  </si>
  <si>
    <t>vu GDE(syno, BJ,CarnetC, implant)</t>
  </si>
  <si>
    <t>REP, TIROIRE</t>
  </si>
  <si>
    <t>TAG TGBT</t>
  </si>
  <si>
    <t>CHASSIS BORNIER ELEC</t>
  </si>
  <si>
    <t>N° BORNE INTERFACE</t>
  </si>
  <si>
    <t>BORNIER INTERFACE ITR</t>
  </si>
  <si>
    <t>ARMOIRE INTERFACE ITR</t>
  </si>
  <si>
    <t>CABLE VERS  INTERFACE ELEC ET ITR</t>
  </si>
  <si>
    <t>BORNIER INTERFACE ELEC</t>
  </si>
  <si>
    <t>POSTE ELEC</t>
  </si>
  <si>
    <t>BORNES BN ALIM</t>
  </si>
  <si>
    <t>REPERE BJ ALIM</t>
  </si>
  <si>
    <t>ARMOIRE ALIM 230</t>
  </si>
  <si>
    <t>REPERE ARMOIRE INTERFACE</t>
  </si>
  <si>
    <t>REPERE CABLE SYSTEME</t>
  </si>
  <si>
    <t xml:space="preserve">TYPE CABLE MULTI </t>
  </si>
  <si>
    <t>REPERE CABLE MULTI</t>
  </si>
  <si>
    <t>BORNES BJ/BN</t>
  </si>
  <si>
    <t>BOUCLES GENEREES</t>
  </si>
  <si>
    <t>POINTAGE SELON PID</t>
  </si>
  <si>
    <t>TITRE</t>
  </si>
  <si>
    <t>REMARQUE</t>
  </si>
  <si>
    <t>SITUATTION TVX EI</t>
  </si>
  <si>
    <t>SITUATION TVX TUY</t>
  </si>
  <si>
    <t>CODE TRAVAUXEI</t>
  </si>
  <si>
    <t>CODE TRAVAUX PIPING</t>
  </si>
  <si>
    <t>SITUATION</t>
  </si>
  <si>
    <t>CODE MATERIEL</t>
  </si>
  <si>
    <t>REF.FOURNISSEUR</t>
  </si>
  <si>
    <t>FOURNISSEUR</t>
  </si>
  <si>
    <t>Titre Schéma de boucle</t>
  </si>
  <si>
    <t>Libellé RESERVE</t>
  </si>
  <si>
    <t>Libellé</t>
  </si>
  <si>
    <t>UNITE DE MESURE</t>
  </si>
  <si>
    <t>ALARME AUTRE</t>
  </si>
  <si>
    <t>SEUIL LL</t>
  </si>
  <si>
    <t>SEUIL L</t>
  </si>
  <si>
    <t>SEUIL H</t>
  </si>
  <si>
    <t>SEUIL HH</t>
  </si>
  <si>
    <t>E/S TYPE</t>
  </si>
  <si>
    <t>REF. ARMOIRE</t>
  </si>
  <si>
    <t>INSTRUMENT TRACE SPECIFIQUEMENT</t>
  </si>
  <si>
    <t>CODE TRACAGE</t>
  </si>
  <si>
    <t>CLASSE TUY</t>
  </si>
  <si>
    <t>NUMERO LIGNE</t>
  </si>
  <si>
    <t>CODE FLUIDE</t>
  </si>
  <si>
    <t>DIAMETRE LIGNE</t>
  </si>
  <si>
    <t>BOITE JONCTION</t>
  </si>
  <si>
    <t>CLARINETTE</t>
  </si>
  <si>
    <t>STAND DE MONTAGE TYPE</t>
  </si>
  <si>
    <t>SCHEMA BOUCLE TYPE</t>
  </si>
  <si>
    <t>POSITION REPLI 
(Vannes)</t>
  </si>
  <si>
    <t>ALIMENTATION EXTERNE</t>
  </si>
  <si>
    <t>ALIMENTATION</t>
  </si>
  <si>
    <t>REMARQUES</t>
  </si>
  <si>
    <t>DESIGNATION PACKAGE</t>
  </si>
  <si>
    <t>EQUIPEMENT</t>
  </si>
  <si>
    <t>TYPE INSTRUMENT</t>
  </si>
  <si>
    <t>LIBELLE (35 caractère)</t>
  </si>
  <si>
    <t>FONCTION</t>
  </si>
  <si>
    <t>UNITE</t>
  </si>
  <si>
    <t>ETAT PRODUIT</t>
  </si>
  <si>
    <t>PRODUIT</t>
  </si>
  <si>
    <t>NIVEAU SIL</t>
  </si>
  <si>
    <t>ZONE ATEX</t>
  </si>
  <si>
    <t>ZONE LOC</t>
  </si>
  <si>
    <t>LOCALISATION</t>
  </si>
  <si>
    <t>PID</t>
  </si>
  <si>
    <t>POUR LES MOTEUR</t>
  </si>
  <si>
    <t>TRAVAUX</t>
  </si>
  <si>
    <t>LIBELLE BOUCLE</t>
  </si>
  <si>
    <t>LIBELLE 12 CARACTERES</t>
  </si>
  <si>
    <t>ECHELLE</t>
  </si>
  <si>
    <t>SEUILS ALARMES</t>
  </si>
  <si>
    <t>AFFECTATION</t>
  </si>
  <si>
    <t>MATERIEL</t>
  </si>
  <si>
    <t>ANCIEN TAG</t>
  </si>
  <si>
    <t>BOUCLE</t>
  </si>
  <si>
    <t>PROCEDE</t>
  </si>
  <si>
    <t>OBJET REV.</t>
  </si>
  <si>
    <t>N° LIGNE</t>
  </si>
  <si>
    <t>LEGENDE</t>
  </si>
  <si>
    <t>TVX</t>
  </si>
  <si>
    <t>ACT</t>
  </si>
  <si>
    <t>P</t>
  </si>
  <si>
    <t>PIP</t>
  </si>
  <si>
    <t xml:space="preserve"> PROJET :</t>
  </si>
  <si>
    <t>Page</t>
  </si>
  <si>
    <t>Modèle</t>
  </si>
  <si>
    <t>GUIDE D'ESSAI MECANIQUE</t>
  </si>
  <si>
    <t>Révision</t>
  </si>
  <si>
    <r>
      <t>USINE DE</t>
    </r>
    <r>
      <rPr>
        <b/>
        <sz val="10"/>
        <rFont val="Arial"/>
        <family val="2"/>
      </rPr>
      <t xml:space="preserve"> : </t>
    </r>
  </si>
  <si>
    <t>TRAVAUX DE MONTAGE - INSTRUMENTATION</t>
  </si>
  <si>
    <t>SECTION :</t>
  </si>
  <si>
    <t>ANALYSEUR</t>
  </si>
  <si>
    <t>LOCALISATION :</t>
  </si>
  <si>
    <t>Repères Inst.</t>
  </si>
  <si>
    <t>SO</t>
  </si>
  <si>
    <t>Sans objet</t>
  </si>
  <si>
    <t>NA</t>
  </si>
  <si>
    <t>V</t>
  </si>
  <si>
    <t>Vérifié &amp; accepté</t>
  </si>
  <si>
    <t>Vérifications</t>
  </si>
  <si>
    <t>EE</t>
  </si>
  <si>
    <t>ARTM</t>
  </si>
  <si>
    <t>Vérifié &amp; non accepté</t>
  </si>
  <si>
    <t>Observations</t>
  </si>
  <si>
    <t>Conformité spécification</t>
  </si>
  <si>
    <t>Conformité standard montage</t>
  </si>
  <si>
    <t>Conformité standard traçage</t>
  </si>
  <si>
    <t>Vérification montage</t>
  </si>
  <si>
    <t>Accessibilité</t>
  </si>
  <si>
    <t>Supportage /Fixation</t>
  </si>
  <si>
    <t>Orientation montage</t>
  </si>
  <si>
    <t>Alimentation électrique / pneumatique</t>
  </si>
  <si>
    <t>Peinture</t>
  </si>
  <si>
    <t>Calorifuge</t>
  </si>
  <si>
    <t>Raccordements</t>
  </si>
  <si>
    <t>Qualité</t>
  </si>
  <si>
    <t>Repérage</t>
  </si>
  <si>
    <t>Repérage instrument</t>
  </si>
  <si>
    <t>Montage tube prise d'impulsion</t>
  </si>
  <si>
    <t>Robinet 2 voies</t>
  </si>
  <si>
    <t>Etanchéité des liaisons pneumatiques</t>
  </si>
  <si>
    <t>Fiche d'étalonnage</t>
  </si>
  <si>
    <t>Nombre de reserve</t>
  </si>
  <si>
    <t>OBSERVATIONS :</t>
  </si>
  <si>
    <t>DATE :</t>
  </si>
  <si>
    <t>ENTREPRISE</t>
  </si>
  <si>
    <t>USINE</t>
  </si>
  <si>
    <t>ACCEPTATION</t>
  </si>
  <si>
    <t>NOM</t>
  </si>
  <si>
    <t>VISA</t>
  </si>
  <si>
    <t>MECANIQUE</t>
  </si>
  <si>
    <t>Emerson</t>
  </si>
  <si>
    <t>Mettler Toledo</t>
  </si>
  <si>
    <t>Endress hauser</t>
  </si>
  <si>
    <t>Samson</t>
  </si>
  <si>
    <t>Masoneilan</t>
  </si>
  <si>
    <t>1/1</t>
  </si>
  <si>
    <t>COFFRET :</t>
  </si>
  <si>
    <t>Fiche de vérification d'un capteur analogique.</t>
  </si>
  <si>
    <t>MATERIEL CONCERNE :</t>
  </si>
  <si>
    <t>- Constructeur / Type</t>
  </si>
  <si>
    <t>- Numéro de série</t>
  </si>
  <si>
    <t>- Etendue de mesure</t>
  </si>
  <si>
    <t>- Echelle réglée</t>
  </si>
  <si>
    <t xml:space="preserve">- Signal d'EV </t>
  </si>
  <si>
    <t>- Décalage du zéro</t>
  </si>
  <si>
    <t>- Valeur d'alimentation</t>
  </si>
  <si>
    <t xml:space="preserve">Echelle
</t>
  </si>
  <si>
    <t>Grandeur physique simulée</t>
  </si>
  <si>
    <t>Valeur à la sortie du transmetteur</t>
  </si>
  <si>
    <t>Valeur lue sur SNCC</t>
  </si>
  <si>
    <t>Unité:</t>
  </si>
  <si>
    <t>Unité :</t>
  </si>
  <si>
    <t>mA</t>
  </si>
  <si>
    <t>CONFORME</t>
  </si>
  <si>
    <t>NON CONFORME</t>
  </si>
  <si>
    <t>Appareil ayant servi à effectuer la vérification :</t>
  </si>
  <si>
    <t>- Type</t>
  </si>
  <si>
    <t xml:space="preserve">- N° Interne et/ou de série </t>
  </si>
  <si>
    <t>- N° Certificat de vérification</t>
  </si>
  <si>
    <t>CLIENT</t>
  </si>
  <si>
    <t>CONTRÔLES MONTAGE</t>
  </si>
  <si>
    <t>Conformité spécification:</t>
  </si>
  <si>
    <t>Conformité standard montage:</t>
  </si>
  <si>
    <t>Conformité standard traçage:</t>
  </si>
  <si>
    <t>Vérification montage:</t>
  </si>
  <si>
    <t>Accessibilité:</t>
  </si>
  <si>
    <t>Supportage /Fixation:</t>
  </si>
  <si>
    <t>Orientation montage:</t>
  </si>
  <si>
    <t>Alimentation électrique / pneumatique:</t>
  </si>
  <si>
    <t>Peinture:</t>
  </si>
  <si>
    <t>Calorifuge:</t>
  </si>
  <si>
    <t>Raccordements Qualité:</t>
  </si>
  <si>
    <t>Raccordements Repérage:</t>
  </si>
  <si>
    <t>Valeur d'alimentation:</t>
  </si>
  <si>
    <t>Etendue de mesure:</t>
  </si>
  <si>
    <t>Echelle réglée:</t>
  </si>
  <si>
    <t>Signal d'EV:</t>
  </si>
  <si>
    <t>Décalage du zéro:</t>
  </si>
  <si>
    <t>Reference constructeur:</t>
  </si>
  <si>
    <t>VERIFICATION CAPTEUR</t>
  </si>
  <si>
    <t>Unité valeur sortie transmetteur :</t>
  </si>
  <si>
    <t>↗</t>
  </si>
  <si>
    <t>Valeur ↗ 4mA Sortie Transmetteur</t>
  </si>
  <si>
    <t>Valeur ↗ 8mA Sortie Transmetteur</t>
  </si>
  <si>
    <t>Valeur ↗ 12mA Sortie Transmetteur</t>
  </si>
  <si>
    <t>Valeur ↗ 16mA Sortie Transmetteur</t>
  </si>
  <si>
    <t>Valeur ↗ 20mA Sortie Transmetteur</t>
  </si>
  <si>
    <t>↘</t>
  </si>
  <si>
    <t>Valeur ↘ 16mA Sortie Transmetteur</t>
  </si>
  <si>
    <t>Valeur ↘ 12mA Sortie Transmetteur</t>
  </si>
  <si>
    <t>Valeur ↘ 8mA Sortie Transmetteur</t>
  </si>
  <si>
    <t>Valeur ↘ 4mA Sortie Transmetteur</t>
  </si>
  <si>
    <t>Valeur ↗ 4mA Sortie lue sur SNCC</t>
  </si>
  <si>
    <t>Unité valeur lue sur SNCC</t>
  </si>
  <si>
    <t>Valeur ↗ 8mA Sortie  lue sur SNCC</t>
  </si>
  <si>
    <t>Valeur ↗ 12mA Sortie  lue sur SNCC</t>
  </si>
  <si>
    <t>Valeur ↗ 16mA Sortie  lue sur SNCC</t>
  </si>
  <si>
    <t>Valeur ↗ 20mA Sortie  lue sur SNCC</t>
  </si>
  <si>
    <t>Valeur ↘ 16mA Sortie  lue sur SNCC</t>
  </si>
  <si>
    <t>Valeur ↘ 12mA Sortie  lue sur SNCC</t>
  </si>
  <si>
    <t>Valeur ↘ 8mA Sortie  lue sur SNCC</t>
  </si>
  <si>
    <t>Valeur ↘ 4mA Sortie  lue sur SNCC</t>
  </si>
  <si>
    <t>Unité Echelle sur SNCC</t>
  </si>
  <si>
    <t>CONFORMITE</t>
  </si>
  <si>
    <t>APPAREIL SERVI A EFFECTUER VERIFICATION</t>
  </si>
  <si>
    <t>Type:</t>
  </si>
  <si>
    <t>N°Interne et/ou de seirie</t>
  </si>
  <si>
    <t>N°certificat de verification</t>
  </si>
  <si>
    <t>OBSERVATIONS COM</t>
  </si>
  <si>
    <t>REPERE(TAG):</t>
  </si>
  <si>
    <t xml:space="preserve">OBSERVATIONS </t>
  </si>
  <si>
    <t>PRECOM</t>
  </si>
  <si>
    <t>COM</t>
  </si>
  <si>
    <t>Tag1</t>
  </si>
  <si>
    <t>Tag2</t>
  </si>
  <si>
    <t>Tag3</t>
  </si>
  <si>
    <t>Tag4</t>
  </si>
  <si>
    <t>Tag5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</si>
</sst>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00"/>
    <numFmt numFmtId="166" formatCode="dd/mm/yy;@"/>
  </numFmts>
  <fonts count="42">
    <font>
      <sz val="11"/>
      <color theme="1"/>
      <name val="Calibri"/>
      <family val="2"/>
      <scheme val="minor"/>
    </font>
    <font>
      <b/>
      <sz val="10"/>
      <name val="Arial Narrow"/>
      <family val="2"/>
    </font>
    <font>
      <sz val="10"/>
      <color indexed="18"/>
      <name val="Arial Narrow"/>
      <family val="2"/>
    </font>
    <font>
      <sz val="10"/>
      <name val="Arial Narrow"/>
      <family val="2"/>
    </font>
    <font>
      <sz val="10"/>
      <color rgb="FF002060"/>
      <name val="Arial Narrow"/>
      <family val="2"/>
    </font>
    <font>
      <sz val="9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3" tint="-0.249977111117893"/>
      <name val="Arial Narrow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8"/>
      <color rgb="FFFF0000"/>
      <name val="Arial"/>
      <family val="2"/>
    </font>
    <font>
      <sz val="8"/>
      <color rgb="FF000000"/>
      <name val="Arial"/>
      <family val="2"/>
    </font>
    <font>
      <b/>
      <sz val="8"/>
      <color rgb="FFFF000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i/>
      <sz val="8"/>
      <color rgb="FF000000"/>
      <name val="Arial"/>
      <family val="2"/>
    </font>
    <font>
      <sz val="10"/>
      <color rgb="FF000000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sz val="10"/>
      <color rgb="FF00B050"/>
      <name val="Arial"/>
      <family val="2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12"/>
      <name val="ATOFINA"/>
      <charset val="2"/>
    </font>
    <font>
      <u/>
      <sz val="11"/>
      <color theme="10"/>
      <name val="Calibri"/>
      <family val="2"/>
      <scheme val="minor"/>
    </font>
    <font>
      <b/>
      <u/>
      <sz val="10"/>
      <name val="Arial"/>
      <family val="2"/>
    </font>
    <font>
      <b/>
      <sz val="14"/>
      <name val="Arial"/>
      <family val="2"/>
    </font>
    <font>
      <b/>
      <u/>
      <sz val="11"/>
      <name val="Arial"/>
      <family val="2"/>
    </font>
    <font>
      <i/>
      <sz val="8"/>
      <name val="Arial"/>
      <family val="2"/>
    </font>
    <font>
      <sz val="12"/>
      <name val="Arial"/>
      <family val="2"/>
    </font>
    <font>
      <sz val="7"/>
      <name val="Arial"/>
      <family val="2"/>
    </font>
    <font>
      <b/>
      <i/>
      <sz val="11"/>
      <name val="Arial"/>
      <family val="2"/>
    </font>
    <font>
      <sz val="8"/>
      <name val="Calibri"/>
      <family val="2"/>
      <scheme val="minor"/>
    </font>
    <font>
      <b/>
      <u/>
      <sz val="14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  <font>
      <i/>
      <sz val="7"/>
      <name val="Arial"/>
      <family val="2"/>
    </font>
    <font>
      <sz val="14"/>
      <name val="Wingdings"/>
      <charset val="2"/>
    </font>
    <font>
      <i/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7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F5F5F5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5">
    <xf numFmtId="0" fontId="0" fillId="0" borderId="0"/>
    <xf numFmtId="0" fontId="17" fillId="0" borderId="0"/>
    <xf numFmtId="0" fontId="25" fillId="0" borderId="0"/>
    <xf numFmtId="0" fontId="27" fillId="0" borderId="0" applyNumberFormat="0" applyFill="0" applyBorder="0" applyAlignment="0" applyProtection="0"/>
    <xf numFmtId="0" fontId="17" fillId="0" borderId="0"/>
  </cellStyleXfs>
  <cellXfs count="658">
    <xf numFmtId="0" fontId="0" fillId="0" borderId="0" xfId="0"/>
    <xf numFmtId="0" fontId="2" fillId="0" borderId="1" xfId="0" applyFont="1" applyBorder="1" applyAlignment="1">
      <alignment horizontal="left"/>
    </xf>
    <xf numFmtId="0" fontId="3" fillId="0" borderId="2" xfId="0" applyFont="1" applyBorder="1"/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3" fillId="0" borderId="9" xfId="0" applyFont="1" applyBorder="1"/>
    <xf numFmtId="0" fontId="3" fillId="0" borderId="12" xfId="0" applyFont="1" applyBorder="1"/>
    <xf numFmtId="0" fontId="2" fillId="0" borderId="8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26" xfId="0" applyFont="1" applyBorder="1" applyAlignment="1">
      <alignment horizontal="left"/>
    </xf>
    <xf numFmtId="0" fontId="1" fillId="0" borderId="9" xfId="0" applyFont="1" applyBorder="1"/>
    <xf numFmtId="0" fontId="4" fillId="5" borderId="0" xfId="0" applyFont="1" applyFill="1"/>
    <xf numFmtId="0" fontId="4" fillId="0" borderId="0" xfId="0" applyFont="1"/>
    <xf numFmtId="0" fontId="5" fillId="0" borderId="0" xfId="0" applyFont="1"/>
    <xf numFmtId="0" fontId="3" fillId="0" borderId="14" xfId="0" applyFont="1" applyBorder="1"/>
    <xf numFmtId="0" fontId="3" fillId="0" borderId="27" xfId="0" applyFont="1" applyBorder="1"/>
    <xf numFmtId="0" fontId="2" fillId="0" borderId="15" xfId="0" applyFont="1" applyBorder="1" applyAlignment="1">
      <alignment horizontal="left"/>
    </xf>
    <xf numFmtId="0" fontId="3" fillId="0" borderId="16" xfId="0" applyFont="1" applyBorder="1"/>
    <xf numFmtId="0" fontId="6" fillId="0" borderId="0" xfId="0" applyFont="1"/>
    <xf numFmtId="0" fontId="7" fillId="0" borderId="0" xfId="0" applyFont="1"/>
    <xf numFmtId="0" fontId="1" fillId="3" borderId="6" xfId="0" applyFont="1" applyFill="1" applyBorder="1"/>
    <xf numFmtId="0" fontId="3" fillId="0" borderId="32" xfId="0" applyFont="1" applyBorder="1"/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3" fillId="0" borderId="33" xfId="0" applyFont="1" applyBorder="1"/>
    <xf numFmtId="0" fontId="1" fillId="4" borderId="6" xfId="0" applyFont="1" applyFill="1" applyBorder="1"/>
    <xf numFmtId="0" fontId="4" fillId="0" borderId="16" xfId="0" applyFont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164" fontId="9" fillId="0" borderId="0" xfId="0" applyNumberFormat="1" applyFont="1" applyAlignment="1">
      <alignment horizontal="left" vertical="center"/>
    </xf>
    <xf numFmtId="0" fontId="9" fillId="0" borderId="0" xfId="0" applyFont="1" applyAlignment="1">
      <alignment horizontal="right" vertical="center"/>
    </xf>
    <xf numFmtId="0" fontId="10" fillId="0" borderId="0" xfId="0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49" fontId="12" fillId="0" borderId="29" xfId="0" applyNumberFormat="1" applyFont="1" applyBorder="1" applyAlignment="1">
      <alignment horizontal="center" vertical="center"/>
    </xf>
    <xf numFmtId="49" fontId="12" fillId="0" borderId="29" xfId="0" applyNumberFormat="1" applyFont="1" applyBorder="1" applyAlignment="1" applyProtection="1">
      <alignment horizontal="center" vertical="center"/>
      <protection locked="0"/>
    </xf>
    <xf numFmtId="49" fontId="12" fillId="0" borderId="28" xfId="0" applyNumberFormat="1" applyFont="1" applyBorder="1" applyAlignment="1">
      <alignment horizontal="center" vertical="center"/>
    </xf>
    <xf numFmtId="49" fontId="13" fillId="0" borderId="29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49" fontId="12" fillId="3" borderId="29" xfId="0" applyNumberFormat="1" applyFont="1" applyFill="1" applyBorder="1" applyAlignment="1">
      <alignment horizontal="center" vertical="center"/>
    </xf>
    <xf numFmtId="49" fontId="13" fillId="0" borderId="29" xfId="0" applyNumberFormat="1" applyFont="1" applyBorder="1" applyAlignment="1" applyProtection="1">
      <alignment horizontal="center" vertical="center"/>
      <protection locked="0"/>
    </xf>
    <xf numFmtId="165" fontId="12" fillId="0" borderId="29" xfId="0" applyNumberFormat="1" applyFont="1" applyBorder="1" applyAlignment="1" applyProtection="1">
      <alignment horizontal="center" vertical="center"/>
      <protection locked="0"/>
    </xf>
    <xf numFmtId="0" fontId="17" fillId="0" borderId="0" xfId="0" applyFont="1" applyAlignment="1">
      <alignment horizontal="center" vertical="center"/>
    </xf>
    <xf numFmtId="49" fontId="13" fillId="0" borderId="28" xfId="0" applyNumberFormat="1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right" vertical="center"/>
    </xf>
    <xf numFmtId="0" fontId="15" fillId="6" borderId="0" xfId="0" applyFont="1" applyFill="1" applyAlignment="1">
      <alignment vertical="center"/>
    </xf>
    <xf numFmtId="49" fontId="13" fillId="0" borderId="36" xfId="0" applyNumberFormat="1" applyFont="1" applyBorder="1" applyAlignment="1" applyProtection="1">
      <alignment horizontal="center" vertical="center"/>
      <protection locked="0"/>
    </xf>
    <xf numFmtId="0" fontId="13" fillId="0" borderId="29" xfId="0" applyFont="1" applyBorder="1" applyAlignment="1" applyProtection="1">
      <alignment horizontal="center" vertical="center"/>
      <protection locked="0"/>
    </xf>
    <xf numFmtId="49" fontId="19" fillId="0" borderId="29" xfId="0" applyNumberFormat="1" applyFont="1" applyBorder="1" applyAlignment="1" applyProtection="1">
      <alignment horizontal="center" vertical="center"/>
      <protection locked="0"/>
    </xf>
    <xf numFmtId="165" fontId="13" fillId="0" borderId="0" xfId="0" applyNumberFormat="1" applyFont="1" applyAlignment="1" applyProtection="1">
      <alignment horizontal="center" vertical="center"/>
      <protection locked="0"/>
    </xf>
    <xf numFmtId="0" fontId="21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right" vertical="center"/>
    </xf>
    <xf numFmtId="0" fontId="13" fillId="0" borderId="0" xfId="0" applyFont="1" applyAlignment="1">
      <alignment vertical="center"/>
    </xf>
    <xf numFmtId="49" fontId="13" fillId="0" borderId="31" xfId="0" applyNumberFormat="1" applyFont="1" applyBorder="1" applyAlignment="1" applyProtection="1">
      <alignment horizontal="center" vertical="center"/>
      <protection locked="0"/>
    </xf>
    <xf numFmtId="165" fontId="13" fillId="0" borderId="29" xfId="0" applyNumberFormat="1" applyFont="1" applyBorder="1" applyAlignment="1" applyProtection="1">
      <alignment horizontal="center" vertical="center"/>
      <protection locked="0"/>
    </xf>
    <xf numFmtId="1" fontId="13" fillId="0" borderId="28" xfId="0" applyNumberFormat="1" applyFont="1" applyBorder="1" applyAlignment="1">
      <alignment horizontal="center" vertical="center"/>
    </xf>
    <xf numFmtId="49" fontId="13" fillId="2" borderId="29" xfId="0" applyNumberFormat="1" applyFont="1" applyFill="1" applyBorder="1" applyAlignment="1">
      <alignment horizontal="center" vertical="center"/>
    </xf>
    <xf numFmtId="49" fontId="13" fillId="0" borderId="36" xfId="0" applyNumberFormat="1" applyFont="1" applyBorder="1" applyAlignment="1" applyProtection="1">
      <alignment horizontal="center" vertical="center" wrapText="1"/>
      <protection locked="0"/>
    </xf>
    <xf numFmtId="0" fontId="22" fillId="6" borderId="0" xfId="0" applyFont="1" applyFill="1" applyAlignment="1">
      <alignment horizontal="center" vertical="center"/>
    </xf>
    <xf numFmtId="0" fontId="13" fillId="0" borderId="0" xfId="0" applyFont="1" applyAlignment="1" applyProtection="1">
      <alignment vertical="center"/>
      <protection locked="0"/>
    </xf>
    <xf numFmtId="0" fontId="20" fillId="0" borderId="0" xfId="0" applyFont="1" applyAlignment="1">
      <alignment vertical="center"/>
    </xf>
    <xf numFmtId="2" fontId="16" fillId="0" borderId="0" xfId="0" applyNumberFormat="1" applyFont="1" applyAlignment="1">
      <alignment horizontal="right" vertical="center"/>
    </xf>
    <xf numFmtId="0" fontId="23" fillId="0" borderId="0" xfId="0" applyFont="1" applyAlignment="1">
      <alignment vertical="center"/>
    </xf>
    <xf numFmtId="0" fontId="15" fillId="4" borderId="0" xfId="0" applyFont="1" applyFill="1" applyAlignment="1">
      <alignment vertical="center"/>
    </xf>
    <xf numFmtId="0" fontId="9" fillId="8" borderId="0" xfId="0" applyFont="1" applyFill="1" applyAlignment="1">
      <alignment horizontal="center" vertical="center" textRotation="90" wrapText="1"/>
    </xf>
    <xf numFmtId="0" fontId="18" fillId="8" borderId="0" xfId="0" applyFont="1" applyFill="1" applyAlignment="1">
      <alignment horizontal="center" vertical="center" textRotation="90" wrapText="1"/>
    </xf>
    <xf numFmtId="0" fontId="9" fillId="8" borderId="0" xfId="0" applyFont="1" applyFill="1" applyAlignment="1">
      <alignment horizontal="right" vertical="center" textRotation="90" wrapText="1"/>
    </xf>
    <xf numFmtId="0" fontId="10" fillId="8" borderId="0" xfId="0" applyFont="1" applyFill="1" applyAlignment="1">
      <alignment horizontal="center" vertical="center" textRotation="90" wrapText="1"/>
    </xf>
    <xf numFmtId="0" fontId="16" fillId="8" borderId="0" xfId="0" applyFont="1" applyFill="1" applyAlignment="1">
      <alignment horizontal="center" vertical="center" textRotation="90" wrapText="1"/>
    </xf>
    <xf numFmtId="0" fontId="9" fillId="8" borderId="28" xfId="0" applyFont="1" applyFill="1" applyBorder="1" applyAlignment="1" applyProtection="1">
      <alignment horizontal="center" vertical="center" textRotation="90" wrapText="1"/>
      <protection locked="0"/>
    </xf>
    <xf numFmtId="0" fontId="9" fillId="8" borderId="24" xfId="0" applyFont="1" applyFill="1" applyBorder="1" applyAlignment="1" applyProtection="1">
      <alignment horizontal="center" vertical="center" textRotation="90" wrapText="1"/>
      <protection locked="0"/>
    </xf>
    <xf numFmtId="0" fontId="9" fillId="8" borderId="28" xfId="0" applyFont="1" applyFill="1" applyBorder="1" applyAlignment="1">
      <alignment horizontal="center" vertical="center" textRotation="90" wrapText="1"/>
    </xf>
    <xf numFmtId="0" fontId="9" fillId="0" borderId="24" xfId="0" applyFont="1" applyBorder="1" applyAlignment="1">
      <alignment horizontal="center" vertical="center" textRotation="90" wrapText="1"/>
    </xf>
    <xf numFmtId="0" fontId="9" fillId="0" borderId="28" xfId="0" applyFont="1" applyBorder="1" applyAlignment="1">
      <alignment horizontal="center" vertical="center" textRotation="90" wrapText="1"/>
    </xf>
    <xf numFmtId="0" fontId="9" fillId="0" borderId="30" xfId="0" applyFont="1" applyBorder="1" applyAlignment="1">
      <alignment horizontal="center" vertical="center" textRotation="90" wrapText="1"/>
    </xf>
    <xf numFmtId="0" fontId="9" fillId="8" borderId="24" xfId="0" applyFont="1" applyFill="1" applyBorder="1" applyAlignment="1">
      <alignment horizontal="center" vertical="center" textRotation="90" wrapText="1"/>
    </xf>
    <xf numFmtId="0" fontId="9" fillId="8" borderId="30" xfId="0" applyFont="1" applyFill="1" applyBorder="1" applyAlignment="1">
      <alignment horizontal="center" vertical="center" textRotation="90" wrapText="1"/>
    </xf>
    <xf numFmtId="49" fontId="9" fillId="8" borderId="28" xfId="0" applyNumberFormat="1" applyFont="1" applyFill="1" applyBorder="1" applyAlignment="1">
      <alignment horizontal="center" vertical="center" textRotation="90" wrapText="1"/>
    </xf>
    <xf numFmtId="0" fontId="9" fillId="8" borderId="0" xfId="0" applyFont="1" applyFill="1" applyAlignment="1" applyProtection="1">
      <alignment horizontal="center" vertical="center" textRotation="90" wrapText="1"/>
      <protection locked="0"/>
    </xf>
    <xf numFmtId="0" fontId="9" fillId="8" borderId="30" xfId="0" applyFont="1" applyFill="1" applyBorder="1" applyAlignment="1" applyProtection="1">
      <alignment horizontal="center" vertical="center" textRotation="90" wrapText="1"/>
      <protection locked="0"/>
    </xf>
    <xf numFmtId="0" fontId="12" fillId="8" borderId="28" xfId="0" applyFont="1" applyFill="1" applyBorder="1" applyAlignment="1" applyProtection="1">
      <alignment horizontal="center" vertical="center" textRotation="90" wrapText="1"/>
      <protection locked="0"/>
    </xf>
    <xf numFmtId="164" fontId="9" fillId="8" borderId="38" xfId="0" applyNumberFormat="1" applyFont="1" applyFill="1" applyBorder="1" applyAlignment="1">
      <alignment horizontal="center" vertical="center" textRotation="90" wrapText="1"/>
    </xf>
    <xf numFmtId="0" fontId="9" fillId="8" borderId="37" xfId="0" applyFont="1" applyFill="1" applyBorder="1" applyAlignment="1">
      <alignment horizontal="center" vertical="center" textRotation="90" wrapText="1"/>
    </xf>
    <xf numFmtId="164" fontId="9" fillId="8" borderId="39" xfId="0" applyNumberFormat="1" applyFont="1" applyFill="1" applyBorder="1" applyAlignment="1">
      <alignment horizontal="center" vertical="center" textRotation="90" wrapText="1"/>
    </xf>
    <xf numFmtId="164" fontId="9" fillId="0" borderId="38" xfId="0" applyNumberFormat="1" applyFont="1" applyBorder="1" applyAlignment="1">
      <alignment horizontal="center" vertical="center" textRotation="90" wrapText="1"/>
    </xf>
    <xf numFmtId="0" fontId="9" fillId="0" borderId="37" xfId="0" applyFont="1" applyBorder="1" applyAlignment="1">
      <alignment horizontal="center" vertical="center" textRotation="90" wrapText="1"/>
    </xf>
    <xf numFmtId="164" fontId="9" fillId="0" borderId="39" xfId="0" applyNumberFormat="1" applyFont="1" applyBorder="1" applyAlignment="1">
      <alignment horizontal="center" vertical="center" textRotation="90" wrapText="1"/>
    </xf>
    <xf numFmtId="0" fontId="9" fillId="8" borderId="18" xfId="0" applyFont="1" applyFill="1" applyBorder="1" applyAlignment="1" applyProtection="1">
      <alignment horizontal="center" vertical="center" textRotation="90" wrapText="1"/>
      <protection locked="0"/>
    </xf>
    <xf numFmtId="0" fontId="9" fillId="8" borderId="38" xfId="0" applyFont="1" applyFill="1" applyBorder="1" applyAlignment="1" applyProtection="1">
      <alignment horizontal="center" vertical="center" textRotation="90" wrapText="1"/>
      <protection locked="0"/>
    </xf>
    <xf numFmtId="0" fontId="9" fillId="8" borderId="38" xfId="0" applyFont="1" applyFill="1" applyBorder="1" applyAlignment="1">
      <alignment horizontal="center" vertical="center" textRotation="90" wrapText="1"/>
    </xf>
    <xf numFmtId="0" fontId="9" fillId="8" borderId="39" xfId="0" applyFont="1" applyFill="1" applyBorder="1" applyAlignment="1">
      <alignment horizontal="center" vertical="center" textRotation="90" wrapText="1"/>
    </xf>
    <xf numFmtId="165" fontId="9" fillId="8" borderId="39" xfId="0" applyNumberFormat="1" applyFont="1" applyFill="1" applyBorder="1" applyAlignment="1">
      <alignment horizontal="center" vertical="center" textRotation="90" wrapText="1"/>
    </xf>
    <xf numFmtId="1" fontId="10" fillId="6" borderId="0" xfId="0" applyNumberFormat="1" applyFont="1" applyFill="1" applyAlignment="1">
      <alignment horizontal="center" vertical="center" textRotation="90" wrapText="1"/>
    </xf>
    <xf numFmtId="0" fontId="9" fillId="0" borderId="0" xfId="0" applyFont="1" applyAlignment="1">
      <alignment horizontal="center" vertical="center" textRotation="90" wrapText="1"/>
    </xf>
    <xf numFmtId="0" fontId="9" fillId="9" borderId="0" xfId="0" applyFont="1" applyFill="1" applyAlignment="1">
      <alignment horizontal="center" vertical="center" textRotation="90" wrapText="1"/>
    </xf>
    <xf numFmtId="0" fontId="18" fillId="0" borderId="0" xfId="0" applyFont="1" applyAlignment="1">
      <alignment horizontal="center" vertical="center" textRotation="90" wrapText="1"/>
    </xf>
    <xf numFmtId="0" fontId="9" fillId="0" borderId="0" xfId="0" applyFont="1" applyAlignment="1">
      <alignment horizontal="right" vertical="center" textRotation="90" wrapText="1"/>
    </xf>
    <xf numFmtId="166" fontId="14" fillId="0" borderId="0" xfId="0" applyNumberFormat="1" applyFont="1" applyAlignment="1">
      <alignment horizontal="center" vertical="center" wrapText="1"/>
    </xf>
    <xf numFmtId="0" fontId="16" fillId="0" borderId="40" xfId="0" applyFont="1" applyBorder="1" applyAlignment="1">
      <alignment horizontal="center" vertical="center" textRotation="90" wrapText="1"/>
    </xf>
    <xf numFmtId="0" fontId="9" fillId="10" borderId="41" xfId="0" applyFont="1" applyFill="1" applyBorder="1" applyAlignment="1" applyProtection="1">
      <alignment horizontal="center" vertical="center" textRotation="90" wrapText="1"/>
      <protection locked="0"/>
    </xf>
    <xf numFmtId="0" fontId="9" fillId="10" borderId="42" xfId="0" applyFont="1" applyFill="1" applyBorder="1" applyAlignment="1" applyProtection="1">
      <alignment horizontal="center" vertical="center" textRotation="90" wrapText="1"/>
      <protection locked="0"/>
    </xf>
    <xf numFmtId="0" fontId="9" fillId="10" borderId="43" xfId="0" applyFont="1" applyFill="1" applyBorder="1" applyAlignment="1" applyProtection="1">
      <alignment horizontal="center" vertical="center" textRotation="90" wrapText="1"/>
      <protection locked="0"/>
    </xf>
    <xf numFmtId="0" fontId="9" fillId="7" borderId="44" xfId="0" applyFont="1" applyFill="1" applyBorder="1" applyAlignment="1" applyProtection="1">
      <alignment horizontal="center" vertical="center" textRotation="90" wrapText="1"/>
      <protection locked="0"/>
    </xf>
    <xf numFmtId="0" fontId="9" fillId="7" borderId="42" xfId="0" applyFont="1" applyFill="1" applyBorder="1" applyAlignment="1" applyProtection="1">
      <alignment horizontal="center" vertical="center" textRotation="90" wrapText="1"/>
      <protection locked="0"/>
    </xf>
    <xf numFmtId="0" fontId="9" fillId="11" borderId="45" xfId="0" applyFont="1" applyFill="1" applyBorder="1" applyAlignment="1" applyProtection="1">
      <alignment horizontal="center" vertical="center" textRotation="90" wrapText="1"/>
      <protection locked="0"/>
    </xf>
    <xf numFmtId="0" fontId="9" fillId="11" borderId="5" xfId="0" applyFont="1" applyFill="1" applyBorder="1" applyAlignment="1">
      <alignment horizontal="center" vertical="center" textRotation="90" wrapText="1"/>
    </xf>
    <xf numFmtId="0" fontId="9" fillId="11" borderId="41" xfId="0" applyFont="1" applyFill="1" applyBorder="1" applyAlignment="1">
      <alignment horizontal="center" vertical="center" textRotation="90" wrapText="1"/>
    </xf>
    <xf numFmtId="0" fontId="9" fillId="11" borderId="42" xfId="0" applyFont="1" applyFill="1" applyBorder="1" applyAlignment="1">
      <alignment horizontal="center" vertical="center" textRotation="90" wrapText="1"/>
    </xf>
    <xf numFmtId="0" fontId="9" fillId="11" borderId="43" xfId="0" applyFont="1" applyFill="1" applyBorder="1" applyAlignment="1">
      <alignment horizontal="center" vertical="center" textRotation="90" wrapText="1"/>
    </xf>
    <xf numFmtId="49" fontId="9" fillId="11" borderId="42" xfId="0" applyNumberFormat="1" applyFont="1" applyFill="1" applyBorder="1" applyAlignment="1">
      <alignment horizontal="center" vertical="center" textRotation="90" wrapText="1"/>
    </xf>
    <xf numFmtId="49" fontId="9" fillId="11" borderId="34" xfId="0" applyNumberFormat="1" applyFont="1" applyFill="1" applyBorder="1" applyAlignment="1">
      <alignment horizontal="center" vertical="center" textRotation="90" wrapText="1"/>
    </xf>
    <xf numFmtId="0" fontId="9" fillId="11" borderId="34" xfId="0" applyFont="1" applyFill="1" applyBorder="1" applyAlignment="1">
      <alignment horizontal="center" vertical="center" textRotation="90" wrapText="1"/>
    </xf>
    <xf numFmtId="0" fontId="9" fillId="11" borderId="7" xfId="0" applyFont="1" applyFill="1" applyBorder="1" applyAlignment="1" applyProtection="1">
      <alignment horizontal="center" vertical="center" textRotation="90" wrapText="1"/>
      <protection locked="0"/>
    </xf>
    <xf numFmtId="0" fontId="9" fillId="11" borderId="42" xfId="0" applyFont="1" applyFill="1" applyBorder="1" applyAlignment="1" applyProtection="1">
      <alignment horizontal="center" vertical="center" textRotation="90" wrapText="1"/>
      <protection locked="0"/>
    </xf>
    <xf numFmtId="0" fontId="9" fillId="11" borderId="20" xfId="0" applyFont="1" applyFill="1" applyBorder="1" applyAlignment="1" applyProtection="1">
      <alignment horizontal="center" vertical="center" textRotation="90" wrapText="1"/>
      <protection locked="0"/>
    </xf>
    <xf numFmtId="0" fontId="9" fillId="8" borderId="41" xfId="0" applyFont="1" applyFill="1" applyBorder="1" applyAlignment="1" applyProtection="1">
      <alignment horizontal="center" vertical="center" textRotation="90" wrapText="1"/>
      <protection locked="0"/>
    </xf>
    <xf numFmtId="0" fontId="9" fillId="8" borderId="44" xfId="0" applyFont="1" applyFill="1" applyBorder="1" applyAlignment="1" applyProtection="1">
      <alignment horizontal="center" vertical="center" textRotation="90" wrapText="1"/>
      <protection locked="0"/>
    </xf>
    <xf numFmtId="0" fontId="9" fillId="8" borderId="42" xfId="0" applyFont="1" applyFill="1" applyBorder="1" applyAlignment="1" applyProtection="1">
      <alignment horizontal="center" vertical="center" textRotation="90" wrapText="1"/>
      <protection locked="0"/>
    </xf>
    <xf numFmtId="0" fontId="9" fillId="8" borderId="43" xfId="0" applyFont="1" applyFill="1" applyBorder="1" applyAlignment="1" applyProtection="1">
      <alignment horizontal="center" vertical="center" textRotation="90" wrapText="1"/>
      <protection locked="0"/>
    </xf>
    <xf numFmtId="0" fontId="9" fillId="12" borderId="42" xfId="0" applyFont="1" applyFill="1" applyBorder="1" applyAlignment="1" applyProtection="1">
      <alignment horizontal="center" vertical="center" textRotation="90" wrapText="1"/>
      <protection locked="0"/>
    </xf>
    <xf numFmtId="0" fontId="9" fillId="12" borderId="44" xfId="0" applyFont="1" applyFill="1" applyBorder="1" applyAlignment="1" applyProtection="1">
      <alignment horizontal="center" vertical="center" textRotation="90" wrapText="1"/>
      <protection locked="0"/>
    </xf>
    <xf numFmtId="0" fontId="9" fillId="13" borderId="42" xfId="0" applyFont="1" applyFill="1" applyBorder="1" applyAlignment="1" applyProtection="1">
      <alignment horizontal="center" vertical="center" textRotation="90" wrapText="1"/>
      <protection locked="0"/>
    </xf>
    <xf numFmtId="0" fontId="9" fillId="12" borderId="43" xfId="0" applyFont="1" applyFill="1" applyBorder="1" applyAlignment="1" applyProtection="1">
      <alignment horizontal="center" vertical="center" wrapText="1"/>
      <protection locked="0"/>
    </xf>
    <xf numFmtId="0" fontId="9" fillId="11" borderId="6" xfId="0" applyFont="1" applyFill="1" applyBorder="1" applyAlignment="1">
      <alignment horizontal="center" vertical="center" textRotation="90" wrapText="1"/>
    </xf>
    <xf numFmtId="164" fontId="9" fillId="11" borderId="44" xfId="0" applyNumberFormat="1" applyFont="1" applyFill="1" applyBorder="1" applyAlignment="1">
      <alignment horizontal="center" vertical="center" textRotation="90" wrapText="1"/>
    </xf>
    <xf numFmtId="164" fontId="9" fillId="11" borderId="43" xfId="0" applyNumberFormat="1" applyFont="1" applyFill="1" applyBorder="1" applyAlignment="1">
      <alignment horizontal="center" vertical="center" textRotation="90" wrapText="1"/>
    </xf>
    <xf numFmtId="0" fontId="9" fillId="14" borderId="41" xfId="0" applyFont="1" applyFill="1" applyBorder="1" applyAlignment="1" applyProtection="1">
      <alignment horizontal="center" vertical="center" textRotation="90" wrapText="1"/>
      <protection locked="0"/>
    </xf>
    <xf numFmtId="0" fontId="9" fillId="14" borderId="44" xfId="0" applyFont="1" applyFill="1" applyBorder="1" applyAlignment="1">
      <alignment horizontal="center" vertical="center" textRotation="90" wrapText="1"/>
    </xf>
    <xf numFmtId="0" fontId="9" fillId="14" borderId="42" xfId="0" applyFont="1" applyFill="1" applyBorder="1" applyAlignment="1">
      <alignment horizontal="center" vertical="center" textRotation="90" wrapText="1"/>
    </xf>
    <xf numFmtId="0" fontId="9" fillId="14" borderId="43" xfId="0" applyFont="1" applyFill="1" applyBorder="1" applyAlignment="1">
      <alignment horizontal="center" vertical="center" textRotation="90" wrapText="1"/>
    </xf>
    <xf numFmtId="165" fontId="9" fillId="14" borderId="43" xfId="0" applyNumberFormat="1" applyFont="1" applyFill="1" applyBorder="1" applyAlignment="1">
      <alignment horizontal="center" vertical="center" textRotation="90" wrapText="1"/>
    </xf>
    <xf numFmtId="0" fontId="17" fillId="9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6" fillId="0" borderId="40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11" fillId="0" borderId="22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1" fillId="0" borderId="19" xfId="0" applyFont="1" applyBorder="1" applyAlignment="1">
      <alignment vertical="center"/>
    </xf>
    <xf numFmtId="0" fontId="11" fillId="0" borderId="18" xfId="0" applyFont="1" applyBorder="1" applyAlignment="1">
      <alignment vertical="center"/>
    </xf>
    <xf numFmtId="0" fontId="11" fillId="0" borderId="17" xfId="0" applyFont="1" applyBorder="1" applyAlignment="1">
      <alignment vertical="center"/>
    </xf>
    <xf numFmtId="0" fontId="18" fillId="0" borderId="6" xfId="0" applyFont="1" applyBorder="1" applyAlignment="1">
      <alignment vertical="center"/>
    </xf>
    <xf numFmtId="0" fontId="24" fillId="0" borderId="6" xfId="0" applyFon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48" xfId="0" applyBorder="1" applyAlignment="1">
      <alignment vertical="center"/>
    </xf>
    <xf numFmtId="0" fontId="0" fillId="0" borderId="49" xfId="0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164" fontId="10" fillId="0" borderId="6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vertical="center"/>
    </xf>
    <xf numFmtId="164" fontId="10" fillId="0" borderId="6" xfId="0" applyNumberFormat="1" applyFont="1" applyBorder="1" applyAlignment="1">
      <alignment vertical="center"/>
    </xf>
    <xf numFmtId="0" fontId="11" fillId="0" borderId="51" xfId="0" applyFont="1" applyBorder="1" applyAlignment="1">
      <alignment horizontal="center" vertical="center"/>
    </xf>
    <xf numFmtId="0" fontId="11" fillId="0" borderId="19" xfId="0" applyFont="1" applyBorder="1" applyAlignment="1" applyProtection="1">
      <alignment vertical="center"/>
      <protection locked="0"/>
    </xf>
    <xf numFmtId="0" fontId="11" fillId="0" borderId="18" xfId="0" applyFont="1" applyBorder="1" applyAlignment="1">
      <alignment horizontal="center" vertical="center"/>
    </xf>
    <xf numFmtId="165" fontId="11" fillId="0" borderId="18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 wrapText="1"/>
    </xf>
    <xf numFmtId="49" fontId="0" fillId="0" borderId="0" xfId="0" applyNumberFormat="1" applyAlignment="1">
      <alignment horizontal="center" vertical="center" textRotation="90" wrapText="1"/>
    </xf>
    <xf numFmtId="49" fontId="0" fillId="0" borderId="0" xfId="0" applyNumberFormat="1" applyAlignment="1">
      <alignment horizontal="right" vertical="center" textRotation="90" wrapText="1"/>
    </xf>
    <xf numFmtId="0" fontId="10" fillId="0" borderId="0" xfId="0" applyFont="1" applyAlignment="1">
      <alignment horizontal="center" vertical="center" textRotation="90" wrapText="1"/>
    </xf>
    <xf numFmtId="0" fontId="9" fillId="11" borderId="5" xfId="0" applyFont="1" applyFill="1" applyBorder="1" applyAlignment="1" applyProtection="1">
      <alignment horizontal="center" vertical="center" textRotation="90" wrapText="1"/>
      <protection locked="0"/>
    </xf>
    <xf numFmtId="0" fontId="17" fillId="16" borderId="0" xfId="0" applyFont="1" applyFill="1" applyAlignment="1">
      <alignment vertical="center"/>
    </xf>
    <xf numFmtId="0" fontId="0" fillId="9" borderId="0" xfId="0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49" fontId="9" fillId="3" borderId="0" xfId="0" applyNumberFormat="1" applyFont="1" applyFill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1" fontId="11" fillId="0" borderId="0" xfId="0" applyNumberFormat="1" applyFont="1" applyAlignment="1">
      <alignment vertical="center"/>
    </xf>
    <xf numFmtId="0" fontId="17" fillId="0" borderId="0" xfId="2" applyFont="1"/>
    <xf numFmtId="0" fontId="17" fillId="0" borderId="17" xfId="2" applyFont="1" applyBorder="1"/>
    <xf numFmtId="0" fontId="11" fillId="0" borderId="18" xfId="2" applyFont="1" applyBorder="1"/>
    <xf numFmtId="0" fontId="17" fillId="0" borderId="18" xfId="2" applyFont="1" applyBorder="1"/>
    <xf numFmtId="0" fontId="27" fillId="0" borderId="0" xfId="3"/>
    <xf numFmtId="0" fontId="17" fillId="0" borderId="23" xfId="2" applyFont="1" applyBorder="1"/>
    <xf numFmtId="0" fontId="28" fillId="0" borderId="24" xfId="2" applyFont="1" applyBorder="1" applyAlignment="1">
      <alignment vertical="center"/>
    </xf>
    <xf numFmtId="0" fontId="28" fillId="0" borderId="0" xfId="2" applyFont="1" applyAlignment="1">
      <alignment vertical="center"/>
    </xf>
    <xf numFmtId="0" fontId="17" fillId="0" borderId="61" xfId="2" applyFont="1" applyBorder="1"/>
    <xf numFmtId="0" fontId="29" fillId="0" borderId="55" xfId="2" applyFont="1" applyBorder="1" applyAlignment="1">
      <alignment vertical="top"/>
    </xf>
    <xf numFmtId="0" fontId="17" fillId="0" borderId="55" xfId="2" applyFont="1" applyBorder="1"/>
    <xf numFmtId="0" fontId="17" fillId="0" borderId="55" xfId="2" applyFont="1" applyBorder="1" applyAlignment="1">
      <alignment horizontal="left" vertical="center"/>
    </xf>
    <xf numFmtId="0" fontId="9" fillId="0" borderId="0" xfId="2" applyFont="1"/>
    <xf numFmtId="0" fontId="32" fillId="0" borderId="66" xfId="2" applyFont="1" applyBorder="1" applyAlignment="1">
      <alignment horizontal="center" vertical="center"/>
    </xf>
    <xf numFmtId="0" fontId="25" fillId="0" borderId="0" xfId="2"/>
    <xf numFmtId="0" fontId="17" fillId="0" borderId="23" xfId="2" applyFont="1" applyBorder="1" applyAlignment="1">
      <alignment vertical="center"/>
    </xf>
    <xf numFmtId="0" fontId="9" fillId="0" borderId="0" xfId="2" applyFont="1" applyAlignment="1">
      <alignment horizontal="centerContinuous"/>
    </xf>
    <xf numFmtId="0" fontId="9" fillId="0" borderId="0" xfId="2" applyFont="1" applyAlignment="1">
      <alignment horizontal="centerContinuous" vertical="top"/>
    </xf>
    <xf numFmtId="0" fontId="31" fillId="0" borderId="0" xfId="2" applyFont="1" applyAlignment="1">
      <alignment horizontal="centerContinuous" vertical="center"/>
    </xf>
    <xf numFmtId="0" fontId="9" fillId="0" borderId="0" xfId="2" applyFont="1" applyAlignment="1">
      <alignment horizontal="centerContinuous" vertical="center"/>
    </xf>
    <xf numFmtId="0" fontId="9" fillId="0" borderId="0" xfId="2" applyFont="1" applyAlignment="1">
      <alignment vertical="center"/>
    </xf>
    <xf numFmtId="0" fontId="25" fillId="0" borderId="30" xfId="2" applyBorder="1" applyAlignment="1">
      <alignment vertical="center"/>
    </xf>
    <xf numFmtId="0" fontId="9" fillId="0" borderId="0" xfId="2" applyFont="1" applyAlignment="1">
      <alignment horizontal="left" vertical="center"/>
    </xf>
    <xf numFmtId="0" fontId="9" fillId="0" borderId="30" xfId="2" applyFont="1" applyBorder="1" applyAlignment="1">
      <alignment horizontal="left" vertical="center"/>
    </xf>
    <xf numFmtId="0" fontId="17" fillId="0" borderId="0" xfId="2" applyFont="1" applyAlignment="1">
      <alignment vertical="top"/>
    </xf>
    <xf numFmtId="0" fontId="17" fillId="0" borderId="20" xfId="2" applyFont="1" applyBorder="1" applyAlignment="1">
      <alignment vertical="center"/>
    </xf>
    <xf numFmtId="0" fontId="31" fillId="0" borderId="13" xfId="2" applyFont="1" applyBorder="1" applyAlignment="1">
      <alignment vertical="center"/>
    </xf>
    <xf numFmtId="0" fontId="9" fillId="0" borderId="13" xfId="2" applyFont="1" applyBorder="1" applyAlignment="1">
      <alignment horizontal="left" vertical="center"/>
    </xf>
    <xf numFmtId="0" fontId="9" fillId="0" borderId="70" xfId="2" applyFont="1" applyBorder="1" applyAlignment="1">
      <alignment horizontal="left" vertical="center"/>
    </xf>
    <xf numFmtId="0" fontId="25" fillId="0" borderId="17" xfId="2" applyBorder="1"/>
    <xf numFmtId="0" fontId="17" fillId="0" borderId="18" xfId="2" applyFont="1" applyBorder="1" applyAlignment="1">
      <alignment horizontal="left"/>
    </xf>
    <xf numFmtId="0" fontId="9" fillId="0" borderId="18" xfId="2" applyFont="1" applyBorder="1" applyAlignment="1">
      <alignment horizontal="centerContinuous" vertical="center"/>
    </xf>
    <xf numFmtId="0" fontId="17" fillId="0" borderId="18" xfId="2" applyFont="1" applyBorder="1" applyAlignment="1">
      <alignment horizontal="centerContinuous"/>
    </xf>
    <xf numFmtId="0" fontId="17" fillId="0" borderId="19" xfId="2" applyFont="1" applyBorder="1"/>
    <xf numFmtId="0" fontId="25" fillId="0" borderId="23" xfId="2" applyBorder="1"/>
    <xf numFmtId="0" fontId="31" fillId="0" borderId="0" xfId="2" applyFont="1" applyAlignment="1">
      <alignment horizontal="left" vertical="top"/>
    </xf>
    <xf numFmtId="0" fontId="17" fillId="0" borderId="0" xfId="2" applyFont="1" applyAlignment="1">
      <alignment horizontal="centerContinuous"/>
    </xf>
    <xf numFmtId="0" fontId="17" fillId="0" borderId="11" xfId="2" applyFont="1" applyBorder="1"/>
    <xf numFmtId="0" fontId="17" fillId="0" borderId="20" xfId="2" applyFont="1" applyBorder="1"/>
    <xf numFmtId="0" fontId="9" fillId="0" borderId="13" xfId="2" applyFont="1" applyBorder="1" applyAlignment="1">
      <alignment horizontal="left"/>
    </xf>
    <xf numFmtId="0" fontId="9" fillId="0" borderId="13" xfId="2" applyFont="1" applyBorder="1" applyAlignment="1">
      <alignment horizontal="centerContinuous"/>
    </xf>
    <xf numFmtId="0" fontId="31" fillId="0" borderId="13" xfId="2" applyFont="1" applyBorder="1" applyAlignment="1">
      <alignment horizontal="left"/>
    </xf>
    <xf numFmtId="0" fontId="31" fillId="0" borderId="13" xfId="2" applyFont="1" applyBorder="1"/>
    <xf numFmtId="0" fontId="31" fillId="0" borderId="13" xfId="2" applyFont="1" applyBorder="1" applyAlignment="1">
      <alignment vertical="top"/>
    </xf>
    <xf numFmtId="0" fontId="17" fillId="0" borderId="13" xfId="2" applyFont="1" applyBorder="1"/>
    <xf numFmtId="0" fontId="17" fillId="0" borderId="21" xfId="2" applyFont="1" applyBorder="1"/>
    <xf numFmtId="0" fontId="2" fillId="0" borderId="14" xfId="0" applyFont="1" applyBorder="1" applyAlignment="1">
      <alignment horizontal="left"/>
    </xf>
    <xf numFmtId="0" fontId="17" fillId="0" borderId="0" xfId="4"/>
    <xf numFmtId="0" fontId="17" fillId="0" borderId="17" xfId="4" applyBorder="1"/>
    <xf numFmtId="0" fontId="11" fillId="0" borderId="18" xfId="4" applyFont="1" applyBorder="1"/>
    <xf numFmtId="0" fontId="17" fillId="0" borderId="18" xfId="4" applyBorder="1"/>
    <xf numFmtId="49" fontId="17" fillId="0" borderId="19" xfId="4" applyNumberFormat="1" applyBorder="1" applyAlignment="1">
      <alignment vertical="center"/>
    </xf>
    <xf numFmtId="0" fontId="27" fillId="0" borderId="19" xfId="3" applyBorder="1"/>
    <xf numFmtId="0" fontId="17" fillId="0" borderId="23" xfId="4" applyBorder="1"/>
    <xf numFmtId="49" fontId="17" fillId="0" borderId="56" xfId="4" applyNumberFormat="1" applyBorder="1" applyAlignment="1">
      <alignment vertical="center"/>
    </xf>
    <xf numFmtId="49" fontId="17" fillId="0" borderId="11" xfId="4" applyNumberFormat="1" applyBorder="1" applyAlignment="1">
      <alignment vertical="center"/>
    </xf>
    <xf numFmtId="0" fontId="17" fillId="0" borderId="59" xfId="4" applyBorder="1" applyAlignment="1">
      <alignment vertical="center"/>
    </xf>
    <xf numFmtId="0" fontId="17" fillId="0" borderId="60" xfId="4" applyBorder="1" applyAlignment="1">
      <alignment vertical="center"/>
    </xf>
    <xf numFmtId="0" fontId="28" fillId="0" borderId="24" xfId="4" applyFont="1" applyBorder="1" applyAlignment="1">
      <alignment vertical="center"/>
    </xf>
    <xf numFmtId="0" fontId="28" fillId="0" borderId="0" xfId="4" applyFont="1" applyAlignment="1">
      <alignment vertical="center"/>
    </xf>
    <xf numFmtId="0" fontId="17" fillId="0" borderId="55" xfId="4" applyBorder="1" applyAlignment="1">
      <alignment vertical="center"/>
    </xf>
    <xf numFmtId="0" fontId="17" fillId="0" borderId="56" xfId="4" applyBorder="1" applyAlignment="1">
      <alignment vertical="center"/>
    </xf>
    <xf numFmtId="0" fontId="17" fillId="0" borderId="0" xfId="4" applyAlignment="1">
      <alignment vertical="center"/>
    </xf>
    <xf numFmtId="0" fontId="17" fillId="0" borderId="0" xfId="4" applyAlignment="1">
      <alignment horizontal="center" vertical="center"/>
    </xf>
    <xf numFmtId="0" fontId="17" fillId="0" borderId="11" xfId="4" applyBorder="1" applyAlignment="1">
      <alignment vertical="center"/>
    </xf>
    <xf numFmtId="0" fontId="17" fillId="0" borderId="61" xfId="4" applyBorder="1"/>
    <xf numFmtId="0" fontId="29" fillId="0" borderId="55" xfId="4" applyFont="1" applyBorder="1" applyAlignment="1">
      <alignment vertical="top"/>
    </xf>
    <xf numFmtId="0" fontId="17" fillId="0" borderId="55" xfId="4" applyBorder="1"/>
    <xf numFmtId="0" fontId="17" fillId="0" borderId="55" xfId="4" applyBorder="1" applyAlignment="1">
      <alignment horizontal="left" vertical="center"/>
    </xf>
    <xf numFmtId="0" fontId="36" fillId="0" borderId="59" xfId="4" applyFont="1" applyBorder="1" applyAlignment="1">
      <alignment vertical="center"/>
    </xf>
    <xf numFmtId="0" fontId="36" fillId="0" borderId="60" xfId="4" applyFont="1" applyBorder="1" applyAlignment="1">
      <alignment vertical="center"/>
    </xf>
    <xf numFmtId="0" fontId="36" fillId="0" borderId="55" xfId="4" applyFont="1" applyBorder="1" applyAlignment="1">
      <alignment vertical="center"/>
    </xf>
    <xf numFmtId="0" fontId="36" fillId="0" borderId="56" xfId="4" applyFont="1" applyBorder="1" applyAlignment="1">
      <alignment vertical="center"/>
    </xf>
    <xf numFmtId="0" fontId="11" fillId="0" borderId="60" xfId="4" applyFont="1" applyBorder="1" applyAlignment="1">
      <alignment vertical="center"/>
    </xf>
    <xf numFmtId="0" fontId="11" fillId="0" borderId="11" xfId="4" applyFont="1" applyBorder="1" applyAlignment="1">
      <alignment vertical="center"/>
    </xf>
    <xf numFmtId="0" fontId="11" fillId="0" borderId="56" xfId="4" applyFont="1" applyBorder="1" applyAlignment="1">
      <alignment vertical="center"/>
    </xf>
    <xf numFmtId="0" fontId="31" fillId="0" borderId="59" xfId="4" applyFont="1" applyBorder="1" applyAlignment="1">
      <alignment vertical="top"/>
    </xf>
    <xf numFmtId="0" fontId="31" fillId="0" borderId="74" xfId="4" applyFont="1" applyBorder="1" applyAlignment="1">
      <alignment vertical="top"/>
    </xf>
    <xf numFmtId="0" fontId="31" fillId="0" borderId="18" xfId="4" applyFont="1" applyBorder="1" applyAlignment="1">
      <alignment horizontal="left" vertical="top"/>
    </xf>
    <xf numFmtId="0" fontId="31" fillId="0" borderId="18" xfId="4" applyFont="1" applyBorder="1" applyAlignment="1">
      <alignment vertical="top"/>
    </xf>
    <xf numFmtId="0" fontId="17" fillId="0" borderId="18" xfId="4" applyBorder="1" applyAlignment="1">
      <alignment vertical="center"/>
    </xf>
    <xf numFmtId="0" fontId="17" fillId="0" borderId="11" xfId="4" applyBorder="1"/>
    <xf numFmtId="0" fontId="17" fillId="0" borderId="23" xfId="4" applyBorder="1" applyAlignment="1">
      <alignment vertical="center"/>
    </xf>
    <xf numFmtId="0" fontId="9" fillId="0" borderId="0" xfId="4" applyFont="1" applyAlignment="1">
      <alignment horizontal="centerContinuous"/>
    </xf>
    <xf numFmtId="0" fontId="17" fillId="0" borderId="0" xfId="4" applyAlignment="1">
      <alignment horizontal="centerContinuous" vertical="center"/>
    </xf>
    <xf numFmtId="0" fontId="32" fillId="0" borderId="0" xfId="4" applyFont="1" applyAlignment="1">
      <alignment textRotation="45"/>
    </xf>
    <xf numFmtId="0" fontId="33" fillId="0" borderId="0" xfId="4" applyFont="1"/>
    <xf numFmtId="0" fontId="9" fillId="0" borderId="0" xfId="4" applyFont="1" applyAlignment="1">
      <alignment horizontal="centerContinuous" vertical="top"/>
    </xf>
    <xf numFmtId="0" fontId="37" fillId="0" borderId="0" xfId="4" applyFont="1" applyAlignment="1">
      <alignment horizontal="center" vertical="center"/>
    </xf>
    <xf numFmtId="0" fontId="38" fillId="0" borderId="0" xfId="4" applyFont="1" applyAlignment="1">
      <alignment vertical="center"/>
    </xf>
    <xf numFmtId="0" fontId="39" fillId="0" borderId="0" xfId="4" applyFont="1" applyAlignment="1">
      <alignment vertical="top"/>
    </xf>
    <xf numFmtId="0" fontId="32" fillId="0" borderId="0" xfId="4" applyFont="1" applyAlignment="1">
      <alignment horizontal="center" textRotation="45"/>
    </xf>
    <xf numFmtId="0" fontId="17" fillId="0" borderId="0" xfId="4" quotePrefix="1" applyAlignment="1">
      <alignment horizontal="left" vertical="center"/>
    </xf>
    <xf numFmtId="0" fontId="17" fillId="0" borderId="0" xfId="4" quotePrefix="1" applyAlignment="1">
      <alignment vertical="center"/>
    </xf>
    <xf numFmtId="0" fontId="32" fillId="0" borderId="0" xfId="4" applyFont="1" applyAlignment="1">
      <alignment vertical="center"/>
    </xf>
    <xf numFmtId="49" fontId="9" fillId="0" borderId="0" xfId="4" applyNumberFormat="1" applyFont="1" applyAlignment="1">
      <alignment vertical="center" textRotation="90"/>
    </xf>
    <xf numFmtId="0" fontId="17" fillId="0" borderId="0" xfId="4" applyAlignment="1">
      <alignment horizontal="left" vertical="center"/>
    </xf>
    <xf numFmtId="0" fontId="39" fillId="0" borderId="0" xfId="4" applyFont="1" applyAlignment="1">
      <alignment horizontal="left" vertical="top"/>
    </xf>
    <xf numFmtId="0" fontId="33" fillId="0" borderId="0" xfId="4" applyFont="1" applyAlignment="1">
      <alignment horizontal="centerContinuous"/>
    </xf>
    <xf numFmtId="0" fontId="17" fillId="0" borderId="13" xfId="4" applyBorder="1" applyAlignment="1">
      <alignment vertical="center"/>
    </xf>
    <xf numFmtId="0" fontId="17" fillId="0" borderId="13" xfId="4" applyBorder="1" applyAlignment="1">
      <alignment horizontal="left" vertical="center"/>
    </xf>
    <xf numFmtId="49" fontId="9" fillId="0" borderId="13" xfId="4" applyNumberFormat="1" applyFont="1" applyBorder="1" applyAlignment="1">
      <alignment vertical="center" textRotation="90"/>
    </xf>
    <xf numFmtId="0" fontId="32" fillId="0" borderId="13" xfId="4" applyFont="1" applyBorder="1" applyAlignment="1">
      <alignment vertical="center"/>
    </xf>
    <xf numFmtId="0" fontId="39" fillId="0" borderId="13" xfId="4" applyFont="1" applyBorder="1" applyAlignment="1">
      <alignment horizontal="left" vertical="top"/>
    </xf>
    <xf numFmtId="0" fontId="33" fillId="0" borderId="13" xfId="4" applyFont="1" applyBorder="1" applyAlignment="1">
      <alignment horizontal="centerContinuous"/>
    </xf>
    <xf numFmtId="0" fontId="17" fillId="0" borderId="13" xfId="4" applyBorder="1"/>
    <xf numFmtId="0" fontId="17" fillId="0" borderId="19" xfId="4" applyBorder="1"/>
    <xf numFmtId="0" fontId="17" fillId="0" borderId="35" xfId="4" applyBorder="1"/>
    <xf numFmtId="0" fontId="17" fillId="0" borderId="69" xfId="4" applyBorder="1"/>
    <xf numFmtId="0" fontId="17" fillId="0" borderId="20" xfId="4" applyBorder="1"/>
    <xf numFmtId="0" fontId="17" fillId="0" borderId="21" xfId="4" applyBorder="1"/>
    <xf numFmtId="0" fontId="9" fillId="0" borderId="23" xfId="4" applyFont="1" applyBorder="1" applyAlignment="1">
      <alignment vertical="center"/>
    </xf>
    <xf numFmtId="0" fontId="31" fillId="0" borderId="0" xfId="4" applyFont="1" applyAlignment="1">
      <alignment vertical="top"/>
    </xf>
    <xf numFmtId="0" fontId="17" fillId="0" borderId="20" xfId="4" applyBorder="1" applyAlignment="1">
      <alignment vertical="center"/>
    </xf>
    <xf numFmtId="0" fontId="41" fillId="0" borderId="13" xfId="4" applyFont="1" applyBorder="1" applyAlignment="1">
      <alignment vertical="top"/>
    </xf>
    <xf numFmtId="0" fontId="41" fillId="0" borderId="13" xfId="4" applyFont="1" applyBorder="1" applyAlignment="1">
      <alignment horizontal="centerContinuous" vertical="top"/>
    </xf>
    <xf numFmtId="0" fontId="17" fillId="0" borderId="13" xfId="4" applyBorder="1" applyAlignment="1">
      <alignment horizontal="centerContinuous"/>
    </xf>
    <xf numFmtId="0" fontId="31" fillId="0" borderId="18" xfId="4" applyFont="1" applyBorder="1"/>
    <xf numFmtId="0" fontId="9" fillId="0" borderId="18" xfId="4" applyFont="1" applyBorder="1"/>
    <xf numFmtId="0" fontId="40" fillId="0" borderId="18" xfId="4" applyFont="1" applyBorder="1" applyAlignment="1">
      <alignment vertical="center"/>
    </xf>
    <xf numFmtId="0" fontId="9" fillId="0" borderId="0" xfId="4" applyFont="1" applyAlignment="1">
      <alignment horizontal="left" vertical="top"/>
    </xf>
    <xf numFmtId="0" fontId="9" fillId="0" borderId="0" xfId="4" applyFont="1"/>
    <xf numFmtId="0" fontId="11" fillId="0" borderId="0" xfId="4" applyFont="1" applyAlignment="1">
      <alignment vertical="center"/>
    </xf>
    <xf numFmtId="0" fontId="40" fillId="0" borderId="0" xfId="4" applyFont="1" applyAlignment="1">
      <alignment vertical="center"/>
    </xf>
    <xf numFmtId="0" fontId="31" fillId="0" borderId="0" xfId="4" applyFont="1" applyAlignment="1">
      <alignment horizontal="left" vertical="top"/>
    </xf>
    <xf numFmtId="0" fontId="17" fillId="0" borderId="24" xfId="4" applyBorder="1" applyAlignment="1">
      <alignment vertical="center"/>
    </xf>
    <xf numFmtId="0" fontId="17" fillId="0" borderId="30" xfId="4" applyBorder="1" applyAlignment="1">
      <alignment vertical="center"/>
    </xf>
    <xf numFmtId="0" fontId="17" fillId="0" borderId="24" xfId="4" quotePrefix="1" applyBorder="1" applyAlignment="1">
      <alignment horizontal="left" vertical="center" indent="2"/>
    </xf>
    <xf numFmtId="0" fontId="17" fillId="0" borderId="10" xfId="4" applyBorder="1" applyAlignment="1">
      <alignment vertical="center"/>
    </xf>
    <xf numFmtId="0" fontId="37" fillId="0" borderId="0" xfId="4" applyFont="1" applyAlignment="1">
      <alignment vertical="center"/>
    </xf>
    <xf numFmtId="0" fontId="17" fillId="0" borderId="0" xfId="4" quotePrefix="1" applyAlignment="1">
      <alignment horizontal="left" vertical="center" indent="2"/>
    </xf>
    <xf numFmtId="0" fontId="17" fillId="0" borderId="8" xfId="4" applyBorder="1" applyAlignment="1">
      <alignment vertical="center"/>
    </xf>
    <xf numFmtId="0" fontId="17" fillId="0" borderId="53" xfId="4" applyBorder="1" applyAlignment="1">
      <alignment vertical="center"/>
    </xf>
    <xf numFmtId="3" fontId="17" fillId="0" borderId="55" xfId="4" applyNumberFormat="1" applyBorder="1" applyAlignment="1">
      <alignment vertical="center"/>
    </xf>
    <xf numFmtId="0" fontId="17" fillId="0" borderId="54" xfId="4" applyBorder="1" applyAlignment="1">
      <alignment vertical="center"/>
    </xf>
    <xf numFmtId="3" fontId="17" fillId="0" borderId="0" xfId="4" applyNumberFormat="1" applyAlignment="1">
      <alignment vertical="center"/>
    </xf>
    <xf numFmtId="0" fontId="17" fillId="0" borderId="18" xfId="4" applyBorder="1" applyAlignment="1">
      <alignment horizontal="left"/>
    </xf>
    <xf numFmtId="0" fontId="9" fillId="0" borderId="18" xfId="4" applyFont="1" applyBorder="1" applyAlignment="1">
      <alignment horizontal="centerContinuous" vertical="center"/>
    </xf>
    <xf numFmtId="0" fontId="17" fillId="0" borderId="18" xfId="4" applyBorder="1" applyAlignment="1">
      <alignment horizontal="centerContinuous"/>
    </xf>
    <xf numFmtId="0" fontId="17" fillId="0" borderId="0" xfId="4" applyAlignment="1">
      <alignment horizontal="left"/>
    </xf>
    <xf numFmtId="0" fontId="9" fillId="0" borderId="0" xfId="4" applyFont="1" applyAlignment="1">
      <alignment horizontal="centerContinuous" vertical="center"/>
    </xf>
    <xf numFmtId="0" fontId="17" fillId="0" borderId="0" xfId="4" applyAlignment="1">
      <alignment horizontal="centerContinuous"/>
    </xf>
    <xf numFmtId="0" fontId="9" fillId="0" borderId="13" xfId="4" applyFont="1" applyBorder="1" applyAlignment="1">
      <alignment horizontal="left"/>
    </xf>
    <xf numFmtId="0" fontId="9" fillId="0" borderId="13" xfId="4" applyFont="1" applyBorder="1" applyAlignment="1">
      <alignment horizontal="centerContinuous"/>
    </xf>
    <xf numFmtId="0" fontId="31" fillId="0" borderId="13" xfId="4" applyFont="1" applyBorder="1" applyAlignment="1">
      <alignment horizontal="left"/>
    </xf>
    <xf numFmtId="0" fontId="31" fillId="0" borderId="13" xfId="4" applyFont="1" applyBorder="1"/>
    <xf numFmtId="0" fontId="31" fillId="0" borderId="13" xfId="4" applyFont="1" applyBorder="1" applyAlignment="1">
      <alignment vertical="top"/>
    </xf>
    <xf numFmtId="0" fontId="17" fillId="0" borderId="19" xfId="4" applyBorder="1" applyAlignment="1">
      <alignment vertical="center"/>
    </xf>
    <xf numFmtId="0" fontId="31" fillId="0" borderId="60" xfId="4" applyFont="1" applyBorder="1" applyAlignment="1">
      <alignment vertical="top"/>
    </xf>
    <xf numFmtId="0" fontId="31" fillId="0" borderId="11" xfId="4" applyFont="1" applyBorder="1" applyAlignment="1">
      <alignment vertical="top"/>
    </xf>
    <xf numFmtId="0" fontId="31" fillId="0" borderId="21" xfId="4" applyFont="1" applyBorder="1" applyAlignment="1">
      <alignment vertical="top"/>
    </xf>
    <xf numFmtId="0" fontId="3" fillId="0" borderId="23" xfId="0" applyFont="1" applyBorder="1"/>
    <xf numFmtId="0" fontId="1" fillId="4" borderId="18" xfId="0" applyFont="1" applyFill="1" applyBorder="1" applyAlignment="1">
      <alignment horizontal="center"/>
    </xf>
    <xf numFmtId="0" fontId="2" fillId="0" borderId="76" xfId="0" applyFont="1" applyBorder="1" applyAlignment="1">
      <alignment horizontal="left"/>
    </xf>
    <xf numFmtId="0" fontId="2" fillId="0" borderId="67" xfId="0" applyFont="1" applyBorder="1" applyAlignment="1">
      <alignment horizontal="left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/>
    <xf numFmtId="0" fontId="1" fillId="19" borderId="5" xfId="0" applyFont="1" applyFill="1" applyBorder="1" applyAlignment="1">
      <alignment horizontal="center"/>
    </xf>
    <xf numFmtId="0" fontId="1" fillId="19" borderId="6" xfId="0" applyFont="1" applyFill="1" applyBorder="1" applyAlignment="1">
      <alignment horizontal="center"/>
    </xf>
    <xf numFmtId="0" fontId="33" fillId="0" borderId="0" xfId="2" applyFont="1" applyAlignment="1">
      <alignment vertical="center"/>
    </xf>
    <xf numFmtId="0" fontId="0" fillId="0" borderId="28" xfId="0" applyBorder="1"/>
    <xf numFmtId="0" fontId="0" fillId="0" borderId="67" xfId="0" applyBorder="1"/>
    <xf numFmtId="0" fontId="0" fillId="0" borderId="17" xfId="0" applyBorder="1"/>
    <xf numFmtId="0" fontId="0" fillId="0" borderId="18" xfId="0" applyBorder="1"/>
    <xf numFmtId="0" fontId="0" fillId="0" borderId="23" xfId="0" applyBorder="1"/>
    <xf numFmtId="0" fontId="0" fillId="0" borderId="20" xfId="0" applyBorder="1"/>
    <xf numFmtId="0" fontId="0" fillId="0" borderId="13" xfId="0" applyBorder="1"/>
    <xf numFmtId="0" fontId="2" fillId="0" borderId="28" xfId="0" applyFont="1" applyBorder="1" applyAlignment="1">
      <alignment horizontal="left"/>
    </xf>
    <xf numFmtId="0" fontId="0" fillId="0" borderId="39" xfId="0" applyBorder="1"/>
    <xf numFmtId="0" fontId="0" fillId="0" borderId="30" xfId="0" applyBorder="1"/>
    <xf numFmtId="0" fontId="0" fillId="0" borderId="54" xfId="0" applyBorder="1"/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1" fontId="10" fillId="15" borderId="52" xfId="0" applyNumberFormat="1" applyFont="1" applyFill="1" applyBorder="1" applyAlignment="1">
      <alignment horizontal="center" vertical="center" textRotation="90" wrapText="1"/>
    </xf>
    <xf numFmtId="1" fontId="10" fillId="15" borderId="46" xfId="0" applyNumberFormat="1" applyFont="1" applyFill="1" applyBorder="1" applyAlignment="1">
      <alignment horizontal="center" vertical="center" textRotation="90" wrapText="1"/>
    </xf>
    <xf numFmtId="0" fontId="10" fillId="15" borderId="52" xfId="0" applyFont="1" applyFill="1" applyBorder="1" applyAlignment="1">
      <alignment horizontal="center" vertical="center" textRotation="90" wrapText="1"/>
    </xf>
    <xf numFmtId="0" fontId="10" fillId="15" borderId="46" xfId="0" applyFont="1" applyFill="1" applyBorder="1" applyAlignment="1">
      <alignment horizontal="center" vertical="center" textRotation="90" wrapText="1"/>
    </xf>
    <xf numFmtId="49" fontId="11" fillId="0" borderId="5" xfId="0" applyNumberFormat="1" applyFont="1" applyBorder="1" applyAlignment="1">
      <alignment horizontal="center" vertical="center"/>
    </xf>
    <xf numFmtId="1" fontId="10" fillId="15" borderId="47" xfId="0" applyNumberFormat="1" applyFont="1" applyFill="1" applyBorder="1" applyAlignment="1">
      <alignment horizontal="center" vertical="center" textRotation="90" wrapText="1"/>
    </xf>
    <xf numFmtId="0" fontId="17" fillId="0" borderId="62" xfId="2" applyFont="1" applyBorder="1" applyAlignment="1">
      <alignment horizontal="center" vertical="center"/>
    </xf>
    <xf numFmtId="0" fontId="25" fillId="0" borderId="59" xfId="2" applyBorder="1" applyAlignment="1">
      <alignment horizontal="center" vertical="center"/>
    </xf>
    <xf numFmtId="0" fontId="25" fillId="0" borderId="58" xfId="2" applyBorder="1" applyAlignment="1">
      <alignment horizontal="center" vertical="center"/>
    </xf>
    <xf numFmtId="0" fontId="30" fillId="0" borderId="57" xfId="2" applyFont="1" applyBorder="1" applyAlignment="1">
      <alignment horizontal="center" vertical="center"/>
    </xf>
    <xf numFmtId="0" fontId="30" fillId="0" borderId="59" xfId="2" applyFont="1" applyBorder="1" applyAlignment="1">
      <alignment horizontal="center" vertical="center"/>
    </xf>
    <xf numFmtId="0" fontId="30" fillId="0" borderId="60" xfId="2" applyFont="1" applyBorder="1" applyAlignment="1">
      <alignment horizontal="center" vertical="center"/>
    </xf>
    <xf numFmtId="0" fontId="30" fillId="0" borderId="53" xfId="2" applyFont="1" applyBorder="1" applyAlignment="1">
      <alignment horizontal="center" vertical="center"/>
    </xf>
    <xf numFmtId="0" fontId="30" fillId="0" borderId="55" xfId="2" applyFont="1" applyBorder="1" applyAlignment="1">
      <alignment horizontal="center" vertical="center"/>
    </xf>
    <xf numFmtId="0" fontId="30" fillId="0" borderId="56" xfId="2" applyFont="1" applyBorder="1" applyAlignment="1">
      <alignment horizontal="center" vertical="center"/>
    </xf>
    <xf numFmtId="0" fontId="17" fillId="0" borderId="61" xfId="2" applyFont="1" applyBorder="1" applyAlignment="1">
      <alignment horizontal="center" vertical="center"/>
    </xf>
    <xf numFmtId="0" fontId="25" fillId="0" borderId="55" xfId="2" applyBorder="1" applyAlignment="1">
      <alignment horizontal="center" vertical="center"/>
    </xf>
    <xf numFmtId="0" fontId="25" fillId="0" borderId="54" xfId="2" applyBorder="1" applyAlignment="1">
      <alignment horizontal="center" vertical="center"/>
    </xf>
    <xf numFmtId="0" fontId="17" fillId="0" borderId="59" xfId="2" applyFont="1" applyBorder="1" applyAlignment="1">
      <alignment horizontal="center" vertical="center"/>
    </xf>
    <xf numFmtId="0" fontId="17" fillId="0" borderId="58" xfId="2" applyFont="1" applyBorder="1" applyAlignment="1">
      <alignment horizontal="center" vertical="center"/>
    </xf>
    <xf numFmtId="0" fontId="11" fillId="0" borderId="57" xfId="2" applyFont="1" applyBorder="1" applyAlignment="1">
      <alignment horizontal="center" vertical="center"/>
    </xf>
    <xf numFmtId="0" fontId="11" fillId="0" borderId="59" xfId="2" applyFont="1" applyBorder="1" applyAlignment="1">
      <alignment horizontal="center" vertical="center"/>
    </xf>
    <xf numFmtId="0" fontId="11" fillId="0" borderId="60" xfId="2" applyFont="1" applyBorder="1" applyAlignment="1">
      <alignment horizontal="center" vertical="center"/>
    </xf>
    <xf numFmtId="0" fontId="11" fillId="0" borderId="53" xfId="2" applyFont="1" applyBorder="1" applyAlignment="1">
      <alignment horizontal="center" vertical="center"/>
    </xf>
    <xf numFmtId="0" fontId="11" fillId="0" borderId="55" xfId="2" applyFont="1" applyBorder="1" applyAlignment="1">
      <alignment horizontal="center" vertical="center"/>
    </xf>
    <xf numFmtId="0" fontId="11" fillId="0" borderId="56" xfId="2" applyFont="1" applyBorder="1" applyAlignment="1">
      <alignment horizontal="center" vertical="center"/>
    </xf>
    <xf numFmtId="0" fontId="17" fillId="0" borderId="61" xfId="2" applyFont="1" applyBorder="1" applyAlignment="1">
      <alignment horizontal="center"/>
    </xf>
    <xf numFmtId="0" fontId="17" fillId="0" borderId="55" xfId="2" applyFont="1" applyBorder="1" applyAlignment="1">
      <alignment horizontal="center"/>
    </xf>
    <xf numFmtId="0" fontId="17" fillId="0" borderId="54" xfId="2" applyFont="1" applyBorder="1" applyAlignment="1">
      <alignment horizontal="center"/>
    </xf>
    <xf numFmtId="0" fontId="26" fillId="0" borderId="18" xfId="2" applyFont="1" applyBorder="1" applyAlignment="1">
      <alignment horizontal="center" vertical="center"/>
    </xf>
    <xf numFmtId="0" fontId="26" fillId="0" borderId="39" xfId="2" applyFont="1" applyBorder="1" applyAlignment="1">
      <alignment horizontal="center" vertical="center"/>
    </xf>
    <xf numFmtId="0" fontId="26" fillId="0" borderId="0" xfId="2" applyFont="1" applyAlignment="1">
      <alignment horizontal="center" vertical="center"/>
    </xf>
    <xf numFmtId="0" fontId="26" fillId="0" borderId="30" xfId="2" applyFont="1" applyBorder="1" applyAlignment="1">
      <alignment horizontal="center" vertical="center"/>
    </xf>
    <xf numFmtId="0" fontId="26" fillId="0" borderId="55" xfId="2" applyFont="1" applyBorder="1" applyAlignment="1">
      <alignment horizontal="center" vertical="center"/>
    </xf>
    <xf numFmtId="0" fontId="26" fillId="0" borderId="54" xfId="2" applyFont="1" applyBorder="1" applyAlignment="1">
      <alignment horizontal="center" vertical="center"/>
    </xf>
    <xf numFmtId="0" fontId="17" fillId="0" borderId="38" xfId="2" applyFont="1" applyBorder="1" applyAlignment="1">
      <alignment horizontal="center" vertical="center"/>
    </xf>
    <xf numFmtId="0" fontId="17" fillId="0" borderId="39" xfId="2" applyFont="1" applyBorder="1" applyAlignment="1">
      <alignment horizontal="center" vertical="center"/>
    </xf>
    <xf numFmtId="0" fontId="17" fillId="0" borderId="53" xfId="2" applyFont="1" applyBorder="1" applyAlignment="1">
      <alignment horizontal="center" vertical="center"/>
    </xf>
    <xf numFmtId="0" fontId="17" fillId="0" borderId="54" xfId="2" applyFont="1" applyBorder="1" applyAlignment="1">
      <alignment horizontal="center" vertical="center"/>
    </xf>
    <xf numFmtId="49" fontId="17" fillId="0" borderId="38" xfId="2" applyNumberFormat="1" applyFont="1" applyBorder="1" applyAlignment="1">
      <alignment horizontal="center" vertical="center"/>
    </xf>
    <xf numFmtId="49" fontId="17" fillId="0" borderId="18" xfId="2" applyNumberFormat="1" applyFont="1" applyBorder="1" applyAlignment="1">
      <alignment horizontal="center" vertical="center"/>
    </xf>
    <xf numFmtId="49" fontId="17" fillId="0" borderId="19" xfId="2" applyNumberFormat="1" applyFont="1" applyBorder="1" applyAlignment="1">
      <alignment horizontal="center" vertical="center"/>
    </xf>
    <xf numFmtId="49" fontId="17" fillId="0" borderId="53" xfId="2" applyNumberFormat="1" applyFont="1" applyBorder="1" applyAlignment="1">
      <alignment horizontal="center" vertical="center"/>
    </xf>
    <xf numFmtId="49" fontId="17" fillId="0" borderId="55" xfId="2" applyNumberFormat="1" applyFont="1" applyBorder="1" applyAlignment="1">
      <alignment horizontal="center" vertical="center"/>
    </xf>
    <xf numFmtId="49" fontId="17" fillId="0" borderId="56" xfId="2" applyNumberFormat="1" applyFont="1" applyBorder="1" applyAlignment="1">
      <alignment horizontal="center" vertical="center"/>
    </xf>
    <xf numFmtId="0" fontId="17" fillId="0" borderId="24" xfId="2" applyFont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17" fillId="0" borderId="30" xfId="2" applyFont="1" applyBorder="1" applyAlignment="1">
      <alignment horizontal="center" vertical="center"/>
    </xf>
    <xf numFmtId="0" fontId="17" fillId="0" borderId="57" xfId="2" applyFont="1" applyBorder="1" applyAlignment="1">
      <alignment horizontal="center" vertical="center"/>
    </xf>
    <xf numFmtId="0" fontId="17" fillId="0" borderId="60" xfId="2" applyFont="1" applyBorder="1" applyAlignment="1">
      <alignment horizontal="center" vertical="center"/>
    </xf>
    <xf numFmtId="0" fontId="17" fillId="0" borderId="55" xfId="2" applyFont="1" applyBorder="1" applyAlignment="1">
      <alignment horizontal="center" vertical="center"/>
    </xf>
    <xf numFmtId="0" fontId="17" fillId="0" borderId="56" xfId="2" applyFont="1" applyBorder="1" applyAlignment="1">
      <alignment horizontal="center" vertical="center"/>
    </xf>
    <xf numFmtId="0" fontId="28" fillId="0" borderId="24" xfId="2" applyFont="1" applyBorder="1" applyAlignment="1">
      <alignment horizontal="center" vertical="center"/>
    </xf>
    <xf numFmtId="0" fontId="28" fillId="0" borderId="0" xfId="2" applyFont="1" applyAlignment="1">
      <alignment horizontal="center" vertical="center"/>
    </xf>
    <xf numFmtId="0" fontId="28" fillId="0" borderId="30" xfId="2" applyFont="1" applyBorder="1" applyAlignment="1">
      <alignment horizontal="center" vertical="center"/>
    </xf>
    <xf numFmtId="0" fontId="17" fillId="0" borderId="13" xfId="2" applyFont="1" applyBorder="1" applyAlignment="1">
      <alignment horizontal="center" vertical="center"/>
    </xf>
    <xf numFmtId="49" fontId="9" fillId="0" borderId="40" xfId="2" applyNumberFormat="1" applyFont="1" applyBorder="1" applyAlignment="1">
      <alignment horizontal="center" vertical="center" textRotation="90"/>
    </xf>
    <xf numFmtId="49" fontId="9" fillId="0" borderId="71" xfId="2" applyNumberFormat="1" applyFont="1" applyBorder="1" applyAlignment="1">
      <alignment horizontal="center" vertical="center" textRotation="90"/>
    </xf>
    <xf numFmtId="0" fontId="31" fillId="0" borderId="40" xfId="2" applyFont="1" applyBorder="1" applyAlignment="1">
      <alignment horizontal="center" vertical="top"/>
    </xf>
    <xf numFmtId="0" fontId="31" fillId="0" borderId="65" xfId="2" applyFont="1" applyBorder="1" applyAlignment="1">
      <alignment horizontal="center" vertical="top"/>
    </xf>
    <xf numFmtId="0" fontId="11" fillId="0" borderId="57" xfId="2" applyFont="1" applyBorder="1" applyAlignment="1">
      <alignment horizontal="center" vertical="center" textRotation="90"/>
    </xf>
    <xf numFmtId="0" fontId="11" fillId="0" borderId="58" xfId="2" applyFont="1" applyBorder="1" applyAlignment="1">
      <alignment horizontal="center" vertical="center" textRotation="90"/>
    </xf>
    <xf numFmtId="0" fontId="11" fillId="0" borderId="24" xfId="2" applyFont="1" applyBorder="1" applyAlignment="1">
      <alignment horizontal="center" vertical="center" textRotation="90"/>
    </xf>
    <xf numFmtId="0" fontId="11" fillId="0" borderId="30" xfId="2" applyFont="1" applyBorder="1" applyAlignment="1">
      <alignment horizontal="center" vertical="center" textRotation="90"/>
    </xf>
    <xf numFmtId="0" fontId="11" fillId="0" borderId="53" xfId="2" applyFont="1" applyBorder="1" applyAlignment="1">
      <alignment horizontal="center" vertical="center" textRotation="90"/>
    </xf>
    <xf numFmtId="0" fontId="11" fillId="0" borderId="54" xfId="2" applyFont="1" applyBorder="1" applyAlignment="1">
      <alignment horizontal="center" vertical="center" textRotation="90"/>
    </xf>
    <xf numFmtId="0" fontId="32" fillId="0" borderId="66" xfId="2" applyFont="1" applyBorder="1" applyAlignment="1">
      <alignment horizontal="center" vertical="center"/>
    </xf>
    <xf numFmtId="0" fontId="32" fillId="0" borderId="67" xfId="2" applyFont="1" applyBorder="1" applyAlignment="1">
      <alignment horizontal="center" vertical="center"/>
    </xf>
    <xf numFmtId="0" fontId="33" fillId="0" borderId="57" xfId="2" applyFont="1" applyBorder="1" applyAlignment="1">
      <alignment horizontal="center" vertical="center"/>
    </xf>
    <xf numFmtId="0" fontId="33" fillId="0" borderId="59" xfId="2" applyFont="1" applyBorder="1" applyAlignment="1">
      <alignment horizontal="center" vertical="center"/>
    </xf>
    <xf numFmtId="0" fontId="33" fillId="0" borderId="60" xfId="2" applyFont="1" applyBorder="1" applyAlignment="1">
      <alignment horizontal="center" vertical="center"/>
    </xf>
    <xf numFmtId="0" fontId="33" fillId="0" borderId="24" xfId="2" applyFont="1" applyBorder="1" applyAlignment="1">
      <alignment horizontal="center" vertical="center"/>
    </xf>
    <xf numFmtId="0" fontId="33" fillId="0" borderId="0" xfId="2" applyFont="1" applyAlignment="1">
      <alignment horizontal="center" vertical="center"/>
    </xf>
    <xf numFmtId="0" fontId="33" fillId="0" borderId="11" xfId="2" applyFont="1" applyBorder="1" applyAlignment="1">
      <alignment horizontal="center" vertical="center"/>
    </xf>
    <xf numFmtId="0" fontId="17" fillId="0" borderId="63" xfId="2" applyFont="1" applyBorder="1" applyAlignment="1">
      <alignment horizontal="center" vertical="center"/>
    </xf>
    <xf numFmtId="0" fontId="17" fillId="0" borderId="64" xfId="2" applyFont="1" applyBorder="1" applyAlignment="1">
      <alignment horizontal="center" vertical="center"/>
    </xf>
    <xf numFmtId="0" fontId="9" fillId="0" borderId="40" xfId="2" applyFont="1" applyBorder="1" applyAlignment="1">
      <alignment horizontal="center" vertical="center"/>
    </xf>
    <xf numFmtId="0" fontId="33" fillId="0" borderId="68" xfId="2" applyFont="1" applyBorder="1" applyAlignment="1">
      <alignment horizontal="center" vertical="center"/>
    </xf>
    <xf numFmtId="0" fontId="33" fillId="0" borderId="63" xfId="2" applyFont="1" applyBorder="1" applyAlignment="1">
      <alignment horizontal="center" vertical="center"/>
    </xf>
    <xf numFmtId="0" fontId="33" fillId="0" borderId="69" xfId="2" applyFont="1" applyBorder="1" applyAlignment="1">
      <alignment horizontal="center" vertical="center"/>
    </xf>
    <xf numFmtId="0" fontId="33" fillId="0" borderId="72" xfId="2" applyFont="1" applyBorder="1" applyAlignment="1">
      <alignment horizontal="center" vertical="center"/>
    </xf>
    <xf numFmtId="0" fontId="33" fillId="0" borderId="73" xfId="2" applyFont="1" applyBorder="1" applyAlignment="1">
      <alignment horizontal="center" vertical="center"/>
    </xf>
    <xf numFmtId="0" fontId="33" fillId="0" borderId="74" xfId="2" applyFont="1" applyBorder="1" applyAlignment="1">
      <alignment horizontal="center" vertical="center"/>
    </xf>
    <xf numFmtId="0" fontId="33" fillId="0" borderId="53" xfId="2" applyFont="1" applyBorder="1" applyAlignment="1">
      <alignment horizontal="center" vertical="center"/>
    </xf>
    <xf numFmtId="0" fontId="33" fillId="0" borderId="55" xfId="2" applyFont="1" applyBorder="1" applyAlignment="1">
      <alignment horizontal="center" vertical="center"/>
    </xf>
    <xf numFmtId="0" fontId="33" fillId="0" borderId="56" xfId="2" applyFont="1" applyBorder="1" applyAlignment="1">
      <alignment horizontal="center" vertical="center"/>
    </xf>
    <xf numFmtId="0" fontId="9" fillId="0" borderId="38" xfId="2" applyFont="1" applyBorder="1" applyAlignment="1">
      <alignment horizontal="center" vertical="center"/>
    </xf>
    <xf numFmtId="0" fontId="9" fillId="0" borderId="18" xfId="2" applyFont="1" applyBorder="1" applyAlignment="1">
      <alignment horizontal="center" vertical="center"/>
    </xf>
    <xf numFmtId="0" fontId="9" fillId="0" borderId="19" xfId="2" applyFont="1" applyBorder="1" applyAlignment="1">
      <alignment horizontal="center" vertical="center"/>
    </xf>
    <xf numFmtId="0" fontId="9" fillId="0" borderId="53" xfId="2" applyFont="1" applyBorder="1" applyAlignment="1">
      <alignment horizontal="center" vertical="center"/>
    </xf>
    <xf numFmtId="0" fontId="9" fillId="0" borderId="55" xfId="2" applyFont="1" applyBorder="1" applyAlignment="1">
      <alignment horizontal="center" vertical="center"/>
    </xf>
    <xf numFmtId="0" fontId="9" fillId="0" borderId="56" xfId="2" applyFont="1" applyBorder="1" applyAlignment="1">
      <alignment horizontal="center" vertical="center"/>
    </xf>
    <xf numFmtId="0" fontId="9" fillId="0" borderId="17" xfId="2" applyFont="1" applyBorder="1" applyAlignment="1">
      <alignment horizontal="center" vertical="center"/>
    </xf>
    <xf numFmtId="0" fontId="9" fillId="0" borderId="39" xfId="2" applyFont="1" applyBorder="1" applyAlignment="1">
      <alignment horizontal="center" vertical="center"/>
    </xf>
    <xf numFmtId="0" fontId="9" fillId="0" borderId="61" xfId="2" applyFont="1" applyBorder="1" applyAlignment="1">
      <alignment horizontal="center" vertical="center"/>
    </xf>
    <xf numFmtId="0" fontId="9" fillId="0" borderId="54" xfId="2" applyFont="1" applyBorder="1" applyAlignment="1">
      <alignment horizontal="center" vertical="center"/>
    </xf>
    <xf numFmtId="0" fontId="9" fillId="0" borderId="57" xfId="2" applyFont="1" applyBorder="1" applyAlignment="1">
      <alignment horizontal="center" vertical="center"/>
    </xf>
    <xf numFmtId="0" fontId="9" fillId="0" borderId="59" xfId="2" applyFont="1" applyBorder="1" applyAlignment="1">
      <alignment horizontal="center" vertical="center"/>
    </xf>
    <xf numFmtId="0" fontId="9" fillId="0" borderId="60" xfId="2" applyFont="1" applyBorder="1" applyAlignment="1">
      <alignment horizontal="center" vertical="center"/>
    </xf>
    <xf numFmtId="0" fontId="9" fillId="0" borderId="62" xfId="2" applyFont="1" applyBorder="1" applyAlignment="1">
      <alignment horizontal="center" vertical="center"/>
    </xf>
    <xf numFmtId="0" fontId="9" fillId="0" borderId="58" xfId="2" applyFont="1" applyBorder="1" applyAlignment="1">
      <alignment horizontal="center" vertical="center"/>
    </xf>
    <xf numFmtId="0" fontId="9" fillId="0" borderId="23" xfId="2" applyFont="1" applyBorder="1" applyAlignment="1">
      <alignment horizontal="center" vertical="center"/>
    </xf>
    <xf numFmtId="0" fontId="9" fillId="0" borderId="0" xfId="2" applyFont="1" applyAlignment="1">
      <alignment horizontal="center" vertical="center"/>
    </xf>
    <xf numFmtId="0" fontId="9" fillId="0" borderId="30" xfId="2" applyFont="1" applyBorder="1" applyAlignment="1">
      <alignment horizontal="center" vertical="center"/>
    </xf>
    <xf numFmtId="0" fontId="32" fillId="17" borderId="66" xfId="2" applyFont="1" applyFill="1" applyBorder="1" applyAlignment="1">
      <alignment horizontal="center" vertical="center"/>
    </xf>
    <xf numFmtId="0" fontId="32" fillId="17" borderId="67" xfId="2" applyFont="1" applyFill="1" applyBorder="1" applyAlignment="1">
      <alignment horizontal="center" vertical="center"/>
    </xf>
    <xf numFmtId="0" fontId="17" fillId="0" borderId="17" xfId="2" applyFont="1" applyBorder="1" applyAlignment="1">
      <alignment horizontal="left" vertical="center"/>
    </xf>
    <xf numFmtId="0" fontId="17" fillId="0" borderId="18" xfId="2" applyFont="1" applyBorder="1" applyAlignment="1">
      <alignment horizontal="left" vertical="center"/>
    </xf>
    <xf numFmtId="0" fontId="17" fillId="0" borderId="39" xfId="2" applyFont="1" applyBorder="1" applyAlignment="1">
      <alignment horizontal="left" vertical="center"/>
    </xf>
    <xf numFmtId="0" fontId="17" fillId="0" borderId="61" xfId="2" applyFont="1" applyBorder="1" applyAlignment="1">
      <alignment horizontal="left" vertical="center"/>
    </xf>
    <xf numFmtId="0" fontId="17" fillId="0" borderId="55" xfId="2" applyFont="1" applyBorder="1" applyAlignment="1">
      <alignment horizontal="left" vertical="center"/>
    </xf>
    <xf numFmtId="0" fontId="17" fillId="0" borderId="54" xfId="2" applyFont="1" applyBorder="1" applyAlignment="1">
      <alignment horizontal="left" vertical="center"/>
    </xf>
    <xf numFmtId="0" fontId="17" fillId="0" borderId="18" xfId="2" applyFont="1" applyBorder="1" applyAlignment="1">
      <alignment horizontal="center" vertical="center"/>
    </xf>
    <xf numFmtId="0" fontId="17" fillId="0" borderId="19" xfId="2" applyFont="1" applyBorder="1" applyAlignment="1">
      <alignment horizontal="center" vertical="center"/>
    </xf>
    <xf numFmtId="0" fontId="17" fillId="0" borderId="23" xfId="2" applyFont="1" applyBorder="1" applyAlignment="1">
      <alignment horizontal="center" vertical="center"/>
    </xf>
    <xf numFmtId="0" fontId="17" fillId="0" borderId="40" xfId="2" applyFont="1" applyBorder="1" applyAlignment="1">
      <alignment horizontal="center"/>
    </xf>
    <xf numFmtId="0" fontId="17" fillId="0" borderId="65" xfId="2" applyFont="1" applyBorder="1" applyAlignment="1">
      <alignment horizontal="center"/>
    </xf>
    <xf numFmtId="0" fontId="17" fillId="0" borderId="25" xfId="2" applyFont="1" applyBorder="1" applyAlignment="1">
      <alignment horizontal="center" vertical="center"/>
    </xf>
    <xf numFmtId="0" fontId="17" fillId="0" borderId="70" xfId="2" applyFont="1" applyBorder="1" applyAlignment="1">
      <alignment horizontal="center" vertical="center"/>
    </xf>
    <xf numFmtId="0" fontId="31" fillId="0" borderId="71" xfId="2" applyFont="1" applyBorder="1" applyAlignment="1">
      <alignment horizontal="center" vertical="top"/>
    </xf>
    <xf numFmtId="0" fontId="34" fillId="0" borderId="57" xfId="2" applyFont="1" applyBorder="1" applyAlignment="1">
      <alignment horizontal="center" vertical="center"/>
    </xf>
    <xf numFmtId="0" fontId="34" fillId="0" borderId="59" xfId="2" applyFont="1" applyBorder="1" applyAlignment="1">
      <alignment horizontal="center" vertical="center"/>
    </xf>
    <xf numFmtId="0" fontId="34" fillId="0" borderId="58" xfId="2" applyFont="1" applyBorder="1" applyAlignment="1">
      <alignment horizontal="center" vertical="center"/>
    </xf>
    <xf numFmtId="0" fontId="34" fillId="0" borderId="24" xfId="2" applyFont="1" applyBorder="1" applyAlignment="1">
      <alignment horizontal="center" vertical="center"/>
    </xf>
    <xf numFmtId="0" fontId="34" fillId="0" borderId="0" xfId="2" applyFont="1" applyAlignment="1">
      <alignment horizontal="center" vertical="center"/>
    </xf>
    <xf numFmtId="0" fontId="34" fillId="0" borderId="30" xfId="2" applyFont="1" applyBorder="1" applyAlignment="1">
      <alignment horizontal="center" vertical="center"/>
    </xf>
    <xf numFmtId="0" fontId="34" fillId="0" borderId="25" xfId="2" applyFont="1" applyBorder="1" applyAlignment="1">
      <alignment horizontal="center" vertical="center"/>
    </xf>
    <xf numFmtId="0" fontId="34" fillId="0" borderId="13" xfId="2" applyFont="1" applyBorder="1" applyAlignment="1">
      <alignment horizontal="center" vertical="center"/>
    </xf>
    <xf numFmtId="0" fontId="34" fillId="0" borderId="70" xfId="2" applyFont="1" applyBorder="1" applyAlignment="1">
      <alignment horizontal="center" vertical="center"/>
    </xf>
    <xf numFmtId="0" fontId="31" fillId="0" borderId="45" xfId="2" applyFont="1" applyBorder="1" applyAlignment="1">
      <alignment horizontal="center" vertical="top"/>
    </xf>
    <xf numFmtId="0" fontId="17" fillId="0" borderId="20" xfId="2" applyFont="1" applyBorder="1" applyAlignment="1">
      <alignment horizontal="center" vertical="center"/>
    </xf>
    <xf numFmtId="0" fontId="17" fillId="0" borderId="38" xfId="4" applyBorder="1" applyAlignment="1">
      <alignment horizontal="center" vertical="center"/>
    </xf>
    <xf numFmtId="0" fontId="17" fillId="0" borderId="39" xfId="4" applyBorder="1" applyAlignment="1">
      <alignment horizontal="center" vertical="center"/>
    </xf>
    <xf numFmtId="0" fontId="17" fillId="0" borderId="53" xfId="4" applyBorder="1" applyAlignment="1">
      <alignment horizontal="center" vertical="center"/>
    </xf>
    <xf numFmtId="0" fontId="17" fillId="0" borderId="54" xfId="4" applyBorder="1" applyAlignment="1">
      <alignment horizontal="center" vertical="center"/>
    </xf>
    <xf numFmtId="49" fontId="17" fillId="0" borderId="38" xfId="4" applyNumberFormat="1" applyBorder="1" applyAlignment="1">
      <alignment horizontal="center" vertical="center"/>
    </xf>
    <xf numFmtId="49" fontId="17" fillId="0" borderId="18" xfId="4" applyNumberFormat="1" applyBorder="1" applyAlignment="1">
      <alignment horizontal="center" vertical="center"/>
    </xf>
    <xf numFmtId="49" fontId="17" fillId="0" borderId="53" xfId="4" applyNumberFormat="1" applyBorder="1" applyAlignment="1">
      <alignment horizontal="center" vertical="center"/>
    </xf>
    <xf numFmtId="49" fontId="17" fillId="0" borderId="55" xfId="4" applyNumberFormat="1" applyBorder="1" applyAlignment="1">
      <alignment horizontal="center" vertical="center"/>
    </xf>
    <xf numFmtId="0" fontId="11" fillId="0" borderId="24" xfId="4" applyFont="1" applyBorder="1" applyAlignment="1">
      <alignment horizontal="center" vertical="center"/>
    </xf>
    <xf numFmtId="0" fontId="11" fillId="0" borderId="0" xfId="4" applyFont="1" applyAlignment="1">
      <alignment horizontal="center" vertical="center"/>
    </xf>
    <xf numFmtId="0" fontId="11" fillId="0" borderId="30" xfId="4" applyFont="1" applyBorder="1" applyAlignment="1">
      <alignment horizontal="center" vertical="center"/>
    </xf>
    <xf numFmtId="0" fontId="17" fillId="0" borderId="57" xfId="4" applyBorder="1" applyAlignment="1">
      <alignment horizontal="center" vertical="center"/>
    </xf>
    <xf numFmtId="0" fontId="17" fillId="0" borderId="58" xfId="4" applyBorder="1" applyAlignment="1">
      <alignment horizontal="center" vertical="center"/>
    </xf>
    <xf numFmtId="0" fontId="17" fillId="0" borderId="59" xfId="4" applyBorder="1" applyAlignment="1">
      <alignment horizontal="center" vertical="center"/>
    </xf>
    <xf numFmtId="0" fontId="17" fillId="0" borderId="55" xfId="4" applyBorder="1" applyAlignment="1">
      <alignment horizontal="center" vertical="center"/>
    </xf>
    <xf numFmtId="0" fontId="11" fillId="0" borderId="24" xfId="4" applyFont="1" applyBorder="1" applyAlignment="1">
      <alignment horizontal="left" vertical="center"/>
    </xf>
    <xf numFmtId="0" fontId="17" fillId="0" borderId="0" xfId="4" applyAlignment="1">
      <alignment vertical="center"/>
    </xf>
    <xf numFmtId="0" fontId="17" fillId="0" borderId="0" xfId="4" applyAlignment="1">
      <alignment horizontal="center" vertical="center"/>
    </xf>
    <xf numFmtId="0" fontId="17" fillId="0" borderId="30" xfId="4" applyBorder="1" applyAlignment="1">
      <alignment horizontal="center" vertical="center"/>
    </xf>
    <xf numFmtId="0" fontId="17" fillId="0" borderId="0" xfId="4" quotePrefix="1" applyAlignment="1">
      <alignment horizontal="left" vertical="center"/>
    </xf>
    <xf numFmtId="0" fontId="17" fillId="0" borderId="62" xfId="4" applyBorder="1" applyAlignment="1">
      <alignment horizontal="center" vertical="center"/>
    </xf>
    <xf numFmtId="0" fontId="36" fillId="0" borderId="57" xfId="4" applyFont="1" applyBorder="1" applyAlignment="1">
      <alignment horizontal="center" vertical="center"/>
    </xf>
    <xf numFmtId="0" fontId="36" fillId="0" borderId="59" xfId="4" applyFont="1" applyBorder="1" applyAlignment="1">
      <alignment horizontal="center" vertical="center"/>
    </xf>
    <xf numFmtId="0" fontId="36" fillId="0" borderId="53" xfId="4" applyFont="1" applyBorder="1" applyAlignment="1">
      <alignment horizontal="center" vertical="center"/>
    </xf>
    <xf numFmtId="0" fontId="36" fillId="0" borderId="55" xfId="4" applyFont="1" applyBorder="1" applyAlignment="1">
      <alignment horizontal="center" vertical="center"/>
    </xf>
    <xf numFmtId="0" fontId="11" fillId="0" borderId="61" xfId="4" applyFont="1" applyBorder="1" applyAlignment="1">
      <alignment horizontal="center" vertical="center"/>
    </xf>
    <xf numFmtId="0" fontId="11" fillId="0" borderId="55" xfId="4" applyFont="1" applyBorder="1" applyAlignment="1">
      <alignment horizontal="center" vertical="center"/>
    </xf>
    <xf numFmtId="0" fontId="11" fillId="0" borderId="54" xfId="4" applyFont="1" applyBorder="1" applyAlignment="1">
      <alignment horizontal="center" vertical="center"/>
    </xf>
    <xf numFmtId="0" fontId="11" fillId="0" borderId="57" xfId="4" applyFont="1" applyBorder="1" applyAlignment="1">
      <alignment horizontal="center" vertical="center"/>
    </xf>
    <xf numFmtId="0" fontId="11" fillId="0" borderId="59" xfId="4" applyFont="1" applyBorder="1" applyAlignment="1">
      <alignment horizontal="center" vertical="center"/>
    </xf>
    <xf numFmtId="0" fontId="11" fillId="0" borderId="53" xfId="4" applyFont="1" applyBorder="1" applyAlignment="1">
      <alignment horizontal="center" vertical="center"/>
    </xf>
    <xf numFmtId="0" fontId="11" fillId="0" borderId="59" xfId="4" applyFont="1" applyBorder="1" applyAlignment="1">
      <alignment horizontal="center" vertical="center" wrapText="1"/>
    </xf>
    <xf numFmtId="0" fontId="17" fillId="0" borderId="59" xfId="4" applyBorder="1" applyAlignment="1">
      <alignment horizontal="center" vertical="center" wrapText="1"/>
    </xf>
    <xf numFmtId="0" fontId="11" fillId="0" borderId="55" xfId="4" applyFont="1" applyBorder="1" applyAlignment="1">
      <alignment horizontal="center" vertical="center" wrapText="1"/>
    </xf>
    <xf numFmtId="0" fontId="17" fillId="0" borderId="55" xfId="4" applyBorder="1" applyAlignment="1">
      <alignment horizontal="center" vertical="center" wrapText="1"/>
    </xf>
    <xf numFmtId="0" fontId="17" fillId="0" borderId="63" xfId="4" applyBorder="1" applyAlignment="1">
      <alignment horizontal="center" vertical="center"/>
    </xf>
    <xf numFmtId="0" fontId="17" fillId="0" borderId="64" xfId="4" applyBorder="1" applyAlignment="1">
      <alignment horizontal="center" vertical="center"/>
    </xf>
    <xf numFmtId="0" fontId="11" fillId="0" borderId="72" xfId="4" applyFont="1" applyBorder="1" applyAlignment="1">
      <alignment horizontal="center" vertical="center"/>
    </xf>
    <xf numFmtId="0" fontId="11" fillId="0" borderId="73" xfId="4" applyFont="1" applyBorder="1" applyAlignment="1">
      <alignment horizontal="center" vertical="center"/>
    </xf>
    <xf numFmtId="0" fontId="37" fillId="0" borderId="57" xfId="4" applyFont="1" applyBorder="1" applyAlignment="1">
      <alignment horizontal="center" vertical="center"/>
    </xf>
    <xf numFmtId="0" fontId="37" fillId="0" borderId="59" xfId="4" applyFont="1" applyBorder="1" applyAlignment="1">
      <alignment horizontal="center" vertical="center"/>
    </xf>
    <xf numFmtId="0" fontId="37" fillId="0" borderId="58" xfId="4" applyFont="1" applyBorder="1" applyAlignment="1">
      <alignment horizontal="center" vertical="center"/>
    </xf>
    <xf numFmtId="0" fontId="37" fillId="0" borderId="24" xfId="4" applyFont="1" applyBorder="1" applyAlignment="1">
      <alignment horizontal="center" vertical="center"/>
    </xf>
    <xf numFmtId="0" fontId="37" fillId="0" borderId="0" xfId="4" applyFont="1" applyAlignment="1">
      <alignment horizontal="center" vertical="center"/>
    </xf>
    <xf numFmtId="0" fontId="37" fillId="0" borderId="30" xfId="4" applyFont="1" applyBorder="1" applyAlignment="1">
      <alignment horizontal="center" vertical="center"/>
    </xf>
    <xf numFmtId="0" fontId="37" fillId="0" borderId="53" xfId="4" applyFont="1" applyBorder="1" applyAlignment="1">
      <alignment horizontal="center" vertical="center"/>
    </xf>
    <xf numFmtId="0" fontId="37" fillId="0" borderId="55" xfId="4" applyFont="1" applyBorder="1" applyAlignment="1">
      <alignment horizontal="center" vertical="center"/>
    </xf>
    <xf numFmtId="0" fontId="37" fillId="0" borderId="54" xfId="4" applyFont="1" applyBorder="1" applyAlignment="1">
      <alignment horizontal="center" vertical="center"/>
    </xf>
    <xf numFmtId="0" fontId="11" fillId="17" borderId="17" xfId="4" applyFont="1" applyFill="1" applyBorder="1" applyAlignment="1">
      <alignment horizontal="center" vertical="center" wrapText="1"/>
    </xf>
    <xf numFmtId="0" fontId="11" fillId="17" borderId="19" xfId="4" applyFont="1" applyFill="1" applyBorder="1" applyAlignment="1">
      <alignment horizontal="center" vertical="center" wrapText="1"/>
    </xf>
    <xf numFmtId="0" fontId="11" fillId="17" borderId="23" xfId="4" applyFont="1" applyFill="1" applyBorder="1" applyAlignment="1">
      <alignment horizontal="center" vertical="center" wrapText="1"/>
    </xf>
    <xf numFmtId="0" fontId="11" fillId="17" borderId="11" xfId="4" applyFont="1" applyFill="1" applyBorder="1" applyAlignment="1">
      <alignment horizontal="center" vertical="center" wrapText="1"/>
    </xf>
    <xf numFmtId="0" fontId="11" fillId="17" borderId="61" xfId="4" applyFont="1" applyFill="1" applyBorder="1" applyAlignment="1">
      <alignment horizontal="center" vertical="center" wrapText="1"/>
    </xf>
    <xf numFmtId="0" fontId="11" fillId="17" borderId="56" xfId="4" applyFont="1" applyFill="1" applyBorder="1" applyAlignment="1">
      <alignment horizontal="center" vertical="center" wrapText="1"/>
    </xf>
    <xf numFmtId="0" fontId="11" fillId="17" borderId="18" xfId="4" applyFont="1" applyFill="1" applyBorder="1" applyAlignment="1">
      <alignment horizontal="center" vertical="center" wrapText="1"/>
    </xf>
    <xf numFmtId="0" fontId="17" fillId="0" borderId="18" xfId="4" applyBorder="1"/>
    <xf numFmtId="0" fontId="17" fillId="0" borderId="19" xfId="4" applyBorder="1"/>
    <xf numFmtId="0" fontId="17" fillId="0" borderId="0" xfId="4"/>
    <xf numFmtId="0" fontId="17" fillId="0" borderId="11" xfId="4" applyBorder="1"/>
    <xf numFmtId="0" fontId="17" fillId="0" borderId="55" xfId="4" applyBorder="1"/>
    <xf numFmtId="0" fontId="17" fillId="0" borderId="56" xfId="4" applyBorder="1"/>
    <xf numFmtId="0" fontId="11" fillId="0" borderId="75" xfId="4" applyFont="1" applyBorder="1" applyAlignment="1">
      <alignment horizontal="center" vertical="center"/>
    </xf>
    <xf numFmtId="0" fontId="17" fillId="0" borderId="63" xfId="4" applyBorder="1"/>
    <xf numFmtId="0" fontId="17" fillId="0" borderId="69" xfId="4" applyBorder="1"/>
    <xf numFmtId="0" fontId="11" fillId="0" borderId="18" xfId="4" applyFont="1" applyBorder="1" applyAlignment="1">
      <alignment wrapText="1"/>
    </xf>
    <xf numFmtId="0" fontId="11" fillId="0" borderId="19" xfId="4" applyFont="1" applyBorder="1" applyAlignment="1">
      <alignment wrapText="1"/>
    </xf>
    <xf numFmtId="0" fontId="11" fillId="0" borderId="61" xfId="4" applyFont="1" applyBorder="1" applyAlignment="1">
      <alignment wrapText="1"/>
    </xf>
    <xf numFmtId="0" fontId="11" fillId="0" borderId="55" xfId="4" applyFont="1" applyBorder="1" applyAlignment="1">
      <alignment wrapText="1"/>
    </xf>
    <xf numFmtId="0" fontId="11" fillId="0" borderId="56" xfId="4" applyFont="1" applyBorder="1" applyAlignment="1">
      <alignment wrapText="1"/>
    </xf>
    <xf numFmtId="0" fontId="11" fillId="17" borderId="17" xfId="4" applyFont="1" applyFill="1" applyBorder="1" applyAlignment="1">
      <alignment horizontal="center" vertical="center"/>
    </xf>
    <xf numFmtId="0" fontId="11" fillId="0" borderId="18" xfId="4" applyFont="1" applyBorder="1" applyAlignment="1">
      <alignment vertical="center"/>
    </xf>
    <xf numFmtId="0" fontId="11" fillId="0" borderId="19" xfId="4" applyFont="1" applyBorder="1" applyAlignment="1">
      <alignment vertical="center"/>
    </xf>
    <xf numFmtId="0" fontId="11" fillId="0" borderId="61" xfId="4" applyFont="1" applyBorder="1" applyAlignment="1">
      <alignment vertical="center"/>
    </xf>
    <xf numFmtId="0" fontId="11" fillId="0" borderId="55" xfId="4" applyFont="1" applyBorder="1" applyAlignment="1">
      <alignment vertical="center"/>
    </xf>
    <xf numFmtId="0" fontId="11" fillId="0" borderId="56" xfId="4" applyFont="1" applyBorder="1" applyAlignment="1">
      <alignment vertical="center"/>
    </xf>
    <xf numFmtId="0" fontId="11" fillId="17" borderId="62" xfId="4" applyFont="1" applyFill="1" applyBorder="1" applyAlignment="1">
      <alignment horizontal="center" vertical="center" wrapText="1"/>
    </xf>
    <xf numFmtId="0" fontId="17" fillId="0" borderId="59" xfId="4" applyBorder="1"/>
    <xf numFmtId="0" fontId="17" fillId="0" borderId="58" xfId="4" applyBorder="1"/>
    <xf numFmtId="0" fontId="17" fillId="0" borderId="61" xfId="4" applyBorder="1"/>
    <xf numFmtId="0" fontId="17" fillId="0" borderId="54" xfId="4" applyBorder="1"/>
    <xf numFmtId="0" fontId="17" fillId="17" borderId="57" xfId="4" applyFill="1" applyBorder="1" applyAlignment="1">
      <alignment horizontal="center"/>
    </xf>
    <xf numFmtId="0" fontId="17" fillId="0" borderId="60" xfId="4" applyBorder="1"/>
    <xf numFmtId="0" fontId="17" fillId="0" borderId="53" xfId="4" applyBorder="1"/>
    <xf numFmtId="0" fontId="40" fillId="17" borderId="62" xfId="4" applyFont="1" applyFill="1" applyBorder="1" applyAlignment="1">
      <alignment horizontal="center" vertical="center"/>
    </xf>
    <xf numFmtId="0" fontId="11" fillId="0" borderId="75" xfId="4" applyFont="1" applyBorder="1" applyAlignment="1">
      <alignment horizontal="center" vertical="center" wrapText="1"/>
    </xf>
    <xf numFmtId="0" fontId="11" fillId="0" borderId="69" xfId="4" applyFont="1" applyBorder="1" applyAlignment="1">
      <alignment horizontal="center" vertical="center" wrapText="1"/>
    </xf>
    <xf numFmtId="0" fontId="11" fillId="0" borderId="23" xfId="4" applyFont="1" applyBorder="1" applyAlignment="1">
      <alignment horizontal="center" vertical="center" wrapText="1"/>
    </xf>
    <xf numFmtId="0" fontId="11" fillId="0" borderId="11" xfId="4" applyFont="1" applyBorder="1" applyAlignment="1">
      <alignment horizontal="center" vertical="center" wrapText="1"/>
    </xf>
    <xf numFmtId="0" fontId="11" fillId="0" borderId="20" xfId="4" applyFont="1" applyBorder="1" applyAlignment="1">
      <alignment horizontal="center" vertical="center" wrapText="1"/>
    </xf>
    <xf numFmtId="0" fontId="11" fillId="0" borderId="21" xfId="4" applyFont="1" applyBorder="1" applyAlignment="1">
      <alignment horizontal="center" vertical="center" wrapText="1"/>
    </xf>
    <xf numFmtId="0" fontId="11" fillId="0" borderId="17" xfId="4" applyFont="1" applyBorder="1" applyAlignment="1">
      <alignment horizontal="center" vertical="center"/>
    </xf>
    <xf numFmtId="0" fontId="11" fillId="18" borderId="17" xfId="4" applyFont="1" applyFill="1" applyBorder="1" applyAlignment="1">
      <alignment horizontal="center" vertical="center" wrapText="1"/>
    </xf>
    <xf numFmtId="0" fontId="17" fillId="18" borderId="18" xfId="4" applyFill="1" applyBorder="1"/>
    <xf numFmtId="0" fontId="17" fillId="18" borderId="39" xfId="4" applyFill="1" applyBorder="1"/>
    <xf numFmtId="0" fontId="17" fillId="18" borderId="61" xfId="4" applyFill="1" applyBorder="1"/>
    <xf numFmtId="0" fontId="17" fillId="18" borderId="55" xfId="4" applyFill="1" applyBorder="1"/>
    <xf numFmtId="0" fontId="17" fillId="18" borderId="54" xfId="4" applyFill="1" applyBorder="1"/>
    <xf numFmtId="0" fontId="11" fillId="18" borderId="38" xfId="4" applyFont="1" applyFill="1" applyBorder="1" applyAlignment="1">
      <alignment horizontal="center" vertical="center" wrapText="1"/>
    </xf>
    <xf numFmtId="0" fontId="17" fillId="18" borderId="19" xfId="4" applyFill="1" applyBorder="1"/>
    <xf numFmtId="0" fontId="17" fillId="18" borderId="53" xfId="4" applyFill="1" applyBorder="1"/>
    <xf numFmtId="0" fontId="17" fillId="18" borderId="56" xfId="4" applyFill="1" applyBorder="1"/>
    <xf numFmtId="0" fontId="11" fillId="0" borderId="17" xfId="4" applyFont="1" applyBorder="1" applyAlignment="1">
      <alignment horizontal="center" vertical="center" wrapText="1"/>
    </xf>
    <xf numFmtId="0" fontId="17" fillId="0" borderId="39" xfId="4" applyBorder="1"/>
    <xf numFmtId="0" fontId="11" fillId="0" borderId="38" xfId="4" applyFont="1" applyBorder="1" applyAlignment="1">
      <alignment horizontal="center" vertical="center" wrapText="1"/>
    </xf>
    <xf numFmtId="0" fontId="11" fillId="0" borderId="19" xfId="4" applyFont="1" applyBorder="1" applyAlignment="1">
      <alignment horizontal="center" vertical="center" wrapText="1"/>
    </xf>
    <xf numFmtId="0" fontId="11" fillId="0" borderId="61" xfId="4" applyFont="1" applyBorder="1" applyAlignment="1">
      <alignment horizontal="center" vertical="center" wrapText="1"/>
    </xf>
    <xf numFmtId="0" fontId="11" fillId="0" borderId="56" xfId="4" applyFont="1" applyBorder="1" applyAlignment="1">
      <alignment horizontal="center" vertical="center" wrapText="1"/>
    </xf>
    <xf numFmtId="0" fontId="11" fillId="0" borderId="59" xfId="4" applyFont="1" applyBorder="1"/>
    <xf numFmtId="0" fontId="11" fillId="0" borderId="60" xfId="4" applyFont="1" applyBorder="1"/>
    <xf numFmtId="0" fontId="11" fillId="0" borderId="13" xfId="4" applyFont="1" applyBorder="1"/>
    <xf numFmtId="0" fontId="11" fillId="0" borderId="21" xfId="4" applyFont="1" applyBorder="1"/>
    <xf numFmtId="0" fontId="10" fillId="18" borderId="62" xfId="4" applyFont="1" applyFill="1" applyBorder="1" applyAlignment="1">
      <alignment horizontal="center" vertical="center"/>
    </xf>
    <xf numFmtId="0" fontId="17" fillId="18" borderId="59" xfId="4" applyFill="1" applyBorder="1"/>
    <xf numFmtId="0" fontId="17" fillId="18" borderId="60" xfId="4" applyFill="1" applyBorder="1"/>
    <xf numFmtId="0" fontId="17" fillId="18" borderId="20" xfId="4" applyFill="1" applyBorder="1"/>
    <xf numFmtId="0" fontId="17" fillId="18" borderId="13" xfId="4" applyFill="1" applyBorder="1"/>
    <xf numFmtId="0" fontId="17" fillId="18" borderId="21" xfId="4" applyFill="1" applyBorder="1"/>
    <xf numFmtId="0" fontId="10" fillId="0" borderId="62" xfId="4" applyFont="1" applyBorder="1" applyAlignment="1">
      <alignment horizontal="center" vertical="center"/>
    </xf>
    <xf numFmtId="0" fontId="17" fillId="0" borderId="20" xfId="4" applyBorder="1"/>
    <xf numFmtId="0" fontId="17" fillId="0" borderId="13" xfId="4" applyBorder="1"/>
    <xf numFmtId="0" fontId="17" fillId="0" borderId="21" xfId="4" applyBorder="1"/>
    <xf numFmtId="0" fontId="17" fillId="0" borderId="69" xfId="4" applyBorder="1" applyAlignment="1">
      <alignment horizontal="center" vertical="center"/>
    </xf>
    <xf numFmtId="0" fontId="11" fillId="0" borderId="62" xfId="4" applyFont="1" applyBorder="1" applyAlignment="1">
      <alignment horizontal="center" vertical="center"/>
    </xf>
    <xf numFmtId="0" fontId="11" fillId="0" borderId="60" xfId="4" applyFont="1" applyBorder="1" applyAlignment="1">
      <alignment horizontal="center" vertical="center"/>
    </xf>
    <xf numFmtId="0" fontId="11" fillId="0" borderId="56" xfId="4" applyFont="1" applyBorder="1" applyAlignment="1">
      <alignment horizontal="center" vertical="center"/>
    </xf>
    <xf numFmtId="0" fontId="11" fillId="0" borderId="55" xfId="4" applyFont="1" applyBorder="1"/>
    <xf numFmtId="0" fontId="11" fillId="0" borderId="56" xfId="4" applyFont="1" applyBorder="1"/>
    <xf numFmtId="0" fontId="11" fillId="18" borderId="62" xfId="4" applyFont="1" applyFill="1" applyBorder="1" applyAlignment="1">
      <alignment horizontal="center" vertical="center"/>
    </xf>
    <xf numFmtId="0" fontId="17" fillId="18" borderId="58" xfId="4" applyFill="1" applyBorder="1"/>
    <xf numFmtId="0" fontId="11" fillId="18" borderId="57" xfId="4" applyFont="1" applyFill="1" applyBorder="1" applyAlignment="1">
      <alignment horizontal="center" vertical="center"/>
    </xf>
    <xf numFmtId="0" fontId="11" fillId="0" borderId="23" xfId="4" applyFont="1" applyBorder="1" applyAlignment="1">
      <alignment horizontal="center" vertical="center"/>
    </xf>
    <xf numFmtId="0" fontId="11" fillId="0" borderId="11" xfId="4" applyFont="1" applyBorder="1" applyAlignment="1">
      <alignment horizontal="center" vertical="center"/>
    </xf>
    <xf numFmtId="0" fontId="11" fillId="0" borderId="20" xfId="4" applyFont="1" applyBorder="1" applyAlignment="1">
      <alignment horizontal="center" vertical="center"/>
    </xf>
    <xf numFmtId="0" fontId="11" fillId="0" borderId="21" xfId="4" applyFont="1" applyBorder="1" applyAlignment="1">
      <alignment horizontal="center" vertical="center"/>
    </xf>
    <xf numFmtId="0" fontId="17" fillId="18" borderId="62" xfId="4" applyFill="1" applyBorder="1" applyAlignment="1">
      <alignment horizontal="center" vertical="center"/>
    </xf>
    <xf numFmtId="0" fontId="17" fillId="18" borderId="70" xfId="4" applyFill="1" applyBorder="1"/>
    <xf numFmtId="0" fontId="17" fillId="18" borderId="57" xfId="4" applyFill="1" applyBorder="1" applyAlignment="1">
      <alignment horizontal="center" vertical="center"/>
    </xf>
    <xf numFmtId="0" fontId="17" fillId="18" borderId="25" xfId="4" applyFill="1" applyBorder="1"/>
    <xf numFmtId="0" fontId="17" fillId="0" borderId="70" xfId="4" applyBorder="1"/>
    <xf numFmtId="0" fontId="17" fillId="0" borderId="25" xfId="4" applyBorder="1"/>
    <xf numFmtId="0" fontId="17" fillId="18" borderId="62" xfId="4" applyFill="1" applyBorder="1" applyAlignment="1">
      <alignment horizontal="center"/>
    </xf>
    <xf numFmtId="0" fontId="17" fillId="18" borderId="57" xfId="4" applyFill="1" applyBorder="1" applyAlignment="1">
      <alignment horizontal="center"/>
    </xf>
    <xf numFmtId="0" fontId="17" fillId="0" borderId="62" xfId="4" applyBorder="1" applyAlignment="1">
      <alignment horizontal="center"/>
    </xf>
    <xf numFmtId="0" fontId="17" fillId="0" borderId="57" xfId="4" applyBorder="1" applyAlignment="1">
      <alignment horizontal="center"/>
    </xf>
    <xf numFmtId="0" fontId="31" fillId="0" borderId="40" xfId="4" applyFont="1" applyBorder="1" applyAlignment="1">
      <alignment horizontal="center" vertical="top"/>
    </xf>
    <xf numFmtId="0" fontId="31" fillId="0" borderId="71" xfId="4" applyFont="1" applyBorder="1" applyAlignment="1">
      <alignment horizontal="center" vertical="top"/>
    </xf>
    <xf numFmtId="0" fontId="34" fillId="0" borderId="40" xfId="4" applyFont="1" applyBorder="1" applyAlignment="1">
      <alignment horizontal="center" vertical="center"/>
    </xf>
    <xf numFmtId="0" fontId="34" fillId="0" borderId="71" xfId="4" applyFont="1" applyBorder="1" applyAlignment="1">
      <alignment horizontal="center" vertical="center"/>
    </xf>
    <xf numFmtId="0" fontId="31" fillId="0" borderId="57" xfId="4" applyFont="1" applyBorder="1" applyAlignment="1">
      <alignment horizontal="center" vertical="top"/>
    </xf>
    <xf numFmtId="0" fontId="31" fillId="0" borderId="59" xfId="4" applyFont="1" applyBorder="1" applyAlignment="1">
      <alignment horizontal="center" vertical="top"/>
    </xf>
    <xf numFmtId="0" fontId="31" fillId="0" borderId="24" xfId="4" applyFont="1" applyBorder="1" applyAlignment="1">
      <alignment horizontal="center" vertical="top"/>
    </xf>
    <xf numFmtId="0" fontId="31" fillId="0" borderId="0" xfId="4" applyFont="1" applyAlignment="1">
      <alignment horizontal="center" vertical="top"/>
    </xf>
    <xf numFmtId="0" fontId="31" fillId="0" borderId="25" xfId="4" applyFont="1" applyBorder="1" applyAlignment="1">
      <alignment horizontal="center" vertical="top"/>
    </xf>
    <xf numFmtId="0" fontId="31" fillId="0" borderId="13" xfId="4" applyFont="1" applyBorder="1" applyAlignment="1">
      <alignment horizontal="center" vertical="top"/>
    </xf>
    <xf numFmtId="0" fontId="17" fillId="0" borderId="23" xfId="4" applyBorder="1" applyAlignment="1">
      <alignment horizontal="center" vertical="center"/>
    </xf>
    <xf numFmtId="0" fontId="17" fillId="0" borderId="20" xfId="4" applyBorder="1" applyAlignment="1">
      <alignment horizontal="center" vertical="center"/>
    </xf>
    <xf numFmtId="0" fontId="17" fillId="0" borderId="13" xfId="4" applyBorder="1" applyAlignment="1">
      <alignment horizontal="center" vertical="center"/>
    </xf>
    <xf numFmtId="0" fontId="17" fillId="0" borderId="70" xfId="4" applyBorder="1" applyAlignment="1">
      <alignment horizontal="center" vertical="center"/>
    </xf>
    <xf numFmtId="0" fontId="17" fillId="0" borderId="17" xfId="4" applyBorder="1" applyAlignment="1">
      <alignment horizontal="left" vertical="center"/>
    </xf>
    <xf numFmtId="0" fontId="17" fillId="0" borderId="18" xfId="4" applyBorder="1" applyAlignment="1">
      <alignment horizontal="left" vertical="center"/>
    </xf>
    <xf numFmtId="0" fontId="17" fillId="0" borderId="39" xfId="4" applyBorder="1" applyAlignment="1">
      <alignment horizontal="left" vertical="center"/>
    </xf>
    <xf numFmtId="0" fontId="17" fillId="0" borderId="61" xfId="4" applyBorder="1" applyAlignment="1">
      <alignment horizontal="left" vertical="center"/>
    </xf>
    <xf numFmtId="0" fontId="17" fillId="0" borderId="55" xfId="4" applyBorder="1" applyAlignment="1">
      <alignment horizontal="left" vertical="center"/>
    </xf>
    <xf numFmtId="0" fontId="17" fillId="0" borderId="54" xfId="4" applyBorder="1" applyAlignment="1">
      <alignment horizontal="left" vertical="center"/>
    </xf>
    <xf numFmtId="0" fontId="17" fillId="0" borderId="18" xfId="4" applyBorder="1" applyAlignment="1">
      <alignment horizontal="center" vertical="center"/>
    </xf>
    <xf numFmtId="0" fontId="17" fillId="0" borderId="40" xfId="4" applyBorder="1" applyAlignment="1">
      <alignment horizontal="center"/>
    </xf>
    <xf numFmtId="0" fontId="17" fillId="0" borderId="68" xfId="4" applyBorder="1" applyAlignment="1">
      <alignment horizontal="center"/>
    </xf>
    <xf numFmtId="0" fontId="17" fillId="0" borderId="63" xfId="4" applyBorder="1" applyAlignment="1">
      <alignment horizontal="center"/>
    </xf>
  </cellXfs>
  <cellStyles count="5">
    <cellStyle name="Lien hypertexte" xfId="3" builtinId="8"/>
    <cellStyle name="Normal" xfId="0" builtinId="0"/>
    <cellStyle name="Normal 100" xfId="1" xr:uid="{AC96106F-4953-4418-81BD-2A8E6D1167A2}"/>
    <cellStyle name="Normal 2" xfId="2" xr:uid="{55C0177E-3BC4-4A80-881F-0AB18FB9C793}"/>
    <cellStyle name="Normal 3" xfId="4" xr:uid="{583251B9-BED8-4420-8F79-AD3FFEFB96A2}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12</xdr:row>
      <xdr:rowOff>9525</xdr:rowOff>
    </xdr:from>
    <xdr:to>
      <xdr:col>7</xdr:col>
      <xdr:colOff>19050</xdr:colOff>
      <xdr:row>20</xdr:row>
      <xdr:rowOff>9525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id="{7BA8D0DC-E5E3-4C48-BB53-F25E854D7CFA}"/>
            </a:ext>
          </a:extLst>
        </xdr:cNvPr>
        <xdr:cNvSpPr>
          <a:spLocks noChangeShapeType="1"/>
        </xdr:cNvSpPr>
      </xdr:nvSpPr>
      <xdr:spPr bwMode="auto">
        <a:xfrm>
          <a:off x="38100" y="1899285"/>
          <a:ext cx="1893570" cy="123444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</xdr:row>
      <xdr:rowOff>0</xdr:rowOff>
    </xdr:from>
    <xdr:to>
      <xdr:col>4</xdr:col>
      <xdr:colOff>295275</xdr:colOff>
      <xdr:row>1</xdr:row>
      <xdr:rowOff>0</xdr:rowOff>
    </xdr:to>
    <xdr:pic>
      <xdr:nvPicPr>
        <xdr:cNvPr id="2" name="Picture 1" descr="Arkema_logo_couleur_petit">
          <a:extLst>
            <a:ext uri="{FF2B5EF4-FFF2-40B4-BE49-F238E27FC236}">
              <a16:creationId xmlns:a16="http://schemas.microsoft.com/office/drawing/2014/main" id="{65E1784B-2BD6-4E3D-9EF2-75C832DB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" y="45720"/>
          <a:ext cx="118300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57150</xdr:colOff>
      <xdr:row>46</xdr:row>
      <xdr:rowOff>28575</xdr:rowOff>
    </xdr:from>
    <xdr:to>
      <xdr:col>6</xdr:col>
      <xdr:colOff>285750</xdr:colOff>
      <xdr:row>47</xdr:row>
      <xdr:rowOff>0</xdr:rowOff>
    </xdr:to>
    <xdr:sp macro="" textlink="">
      <xdr:nvSpPr>
        <xdr:cNvPr id="3" name="Rectangle 8">
          <a:extLst>
            <a:ext uri="{FF2B5EF4-FFF2-40B4-BE49-F238E27FC236}">
              <a16:creationId xmlns:a16="http://schemas.microsoft.com/office/drawing/2014/main" id="{D559CD86-06C6-4AB2-A253-B83E7D5EBE86}"/>
            </a:ext>
          </a:extLst>
        </xdr:cNvPr>
        <xdr:cNvSpPr>
          <a:spLocks noChangeArrowheads="1"/>
        </xdr:cNvSpPr>
      </xdr:nvSpPr>
      <xdr:spPr bwMode="auto">
        <a:xfrm>
          <a:off x="1664970" y="6863715"/>
          <a:ext cx="228600" cy="123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13</xdr:col>
      <xdr:colOff>47625</xdr:colOff>
      <xdr:row>46</xdr:row>
      <xdr:rowOff>19050</xdr:rowOff>
    </xdr:from>
    <xdr:to>
      <xdr:col>13</xdr:col>
      <xdr:colOff>276225</xdr:colOff>
      <xdr:row>46</xdr:row>
      <xdr:rowOff>142875</xdr:rowOff>
    </xdr:to>
    <xdr:sp macro="" textlink="">
      <xdr:nvSpPr>
        <xdr:cNvPr id="4" name="Rectangle 8">
          <a:extLst>
            <a:ext uri="{FF2B5EF4-FFF2-40B4-BE49-F238E27FC236}">
              <a16:creationId xmlns:a16="http://schemas.microsoft.com/office/drawing/2014/main" id="{49A55FC8-DF7F-404E-A843-16B4526AD37F}"/>
            </a:ext>
          </a:extLst>
        </xdr:cNvPr>
        <xdr:cNvSpPr>
          <a:spLocks noChangeArrowheads="1"/>
        </xdr:cNvSpPr>
      </xdr:nvSpPr>
      <xdr:spPr bwMode="auto">
        <a:xfrm>
          <a:off x="3895725" y="6854190"/>
          <a:ext cx="228600" cy="123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209550</xdr:colOff>
      <xdr:row>27</xdr:row>
      <xdr:rowOff>114300</xdr:rowOff>
    </xdr:from>
    <xdr:to>
      <xdr:col>14</xdr:col>
      <xdr:colOff>266700</xdr:colOff>
      <xdr:row>30</xdr:row>
      <xdr:rowOff>9525</xdr:rowOff>
    </xdr:to>
    <xdr:sp macro="" textlink="">
      <xdr:nvSpPr>
        <xdr:cNvPr id="5" name="Line 15">
          <a:extLst>
            <a:ext uri="{FF2B5EF4-FFF2-40B4-BE49-F238E27FC236}">
              <a16:creationId xmlns:a16="http://schemas.microsoft.com/office/drawing/2014/main" id="{FFA7F029-D898-442F-A328-29504710AD57}"/>
            </a:ext>
          </a:extLst>
        </xdr:cNvPr>
        <xdr:cNvSpPr>
          <a:spLocks noChangeShapeType="1"/>
        </xdr:cNvSpPr>
      </xdr:nvSpPr>
      <xdr:spPr bwMode="auto">
        <a:xfrm rot="2542255" flipV="1">
          <a:off x="4377690" y="4267200"/>
          <a:ext cx="57150" cy="337185"/>
        </a:xfrm>
        <a:prstGeom prst="line">
          <a:avLst/>
        </a:prstGeom>
        <a:noFill/>
        <a:ln w="1270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200025</xdr:colOff>
      <xdr:row>28</xdr:row>
      <xdr:rowOff>0</xdr:rowOff>
    </xdr:from>
    <xdr:to>
      <xdr:col>8</xdr:col>
      <xdr:colOff>266700</xdr:colOff>
      <xdr:row>30</xdr:row>
      <xdr:rowOff>38100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3869394C-5988-4C93-920F-C74BC85B4385}"/>
            </a:ext>
          </a:extLst>
        </xdr:cNvPr>
        <xdr:cNvSpPr>
          <a:spLocks noChangeShapeType="1"/>
        </xdr:cNvSpPr>
      </xdr:nvSpPr>
      <xdr:spPr bwMode="auto">
        <a:xfrm rot="2542255" flipV="1">
          <a:off x="2447925" y="4320540"/>
          <a:ext cx="66675" cy="312420"/>
        </a:xfrm>
        <a:prstGeom prst="line">
          <a:avLst/>
        </a:prstGeom>
        <a:noFill/>
        <a:ln w="1270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342900</xdr:colOff>
      <xdr:row>28</xdr:row>
      <xdr:rowOff>123825</xdr:rowOff>
    </xdr:from>
    <xdr:to>
      <xdr:col>18</xdr:col>
      <xdr:colOff>9525</xdr:colOff>
      <xdr:row>29</xdr:row>
      <xdr:rowOff>19050</xdr:rowOff>
    </xdr:to>
    <xdr:sp macro="" textlink="">
      <xdr:nvSpPr>
        <xdr:cNvPr id="7" name="Line 15">
          <a:extLst>
            <a:ext uri="{FF2B5EF4-FFF2-40B4-BE49-F238E27FC236}">
              <a16:creationId xmlns:a16="http://schemas.microsoft.com/office/drawing/2014/main" id="{EC83BE0B-2D21-457D-AACF-3978E451D2E5}"/>
            </a:ext>
          </a:extLst>
        </xdr:cNvPr>
        <xdr:cNvSpPr>
          <a:spLocks noChangeShapeType="1"/>
        </xdr:cNvSpPr>
      </xdr:nvSpPr>
      <xdr:spPr bwMode="auto">
        <a:xfrm rot="2542255" flipV="1">
          <a:off x="5181600" y="4444365"/>
          <a:ext cx="329565" cy="32385"/>
        </a:xfrm>
        <a:prstGeom prst="line">
          <a:avLst/>
        </a:prstGeom>
        <a:noFill/>
        <a:ln w="1270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304800</xdr:colOff>
      <xdr:row>28</xdr:row>
      <xdr:rowOff>142875</xdr:rowOff>
    </xdr:from>
    <xdr:to>
      <xdr:col>12</xdr:col>
      <xdr:colOff>19050</xdr:colOff>
      <xdr:row>29</xdr:row>
      <xdr:rowOff>38100</xdr:rowOff>
    </xdr:to>
    <xdr:sp macro="" textlink="">
      <xdr:nvSpPr>
        <xdr:cNvPr id="8" name="Line 15">
          <a:extLst>
            <a:ext uri="{FF2B5EF4-FFF2-40B4-BE49-F238E27FC236}">
              <a16:creationId xmlns:a16="http://schemas.microsoft.com/office/drawing/2014/main" id="{7706F470-FACF-4B49-8B9D-F24812DFCA5E}"/>
            </a:ext>
          </a:extLst>
        </xdr:cNvPr>
        <xdr:cNvSpPr>
          <a:spLocks noChangeShapeType="1"/>
        </xdr:cNvSpPr>
      </xdr:nvSpPr>
      <xdr:spPr bwMode="auto">
        <a:xfrm rot="2542255" flipV="1">
          <a:off x="3192780" y="4455795"/>
          <a:ext cx="354330" cy="40005"/>
        </a:xfrm>
        <a:prstGeom prst="line">
          <a:avLst/>
        </a:prstGeom>
        <a:noFill/>
        <a:ln w="1270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57150</xdr:colOff>
      <xdr:row>46</xdr:row>
      <xdr:rowOff>28575</xdr:rowOff>
    </xdr:from>
    <xdr:to>
      <xdr:col>6</xdr:col>
      <xdr:colOff>285750</xdr:colOff>
      <xdr:row>47</xdr:row>
      <xdr:rowOff>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49FBB458-2A5A-4CDD-B837-CF4BCE052BAC}"/>
            </a:ext>
          </a:extLst>
        </xdr:cNvPr>
        <xdr:cNvSpPr>
          <a:spLocks noChangeArrowheads="1"/>
        </xdr:cNvSpPr>
      </xdr:nvSpPr>
      <xdr:spPr bwMode="auto">
        <a:xfrm>
          <a:off x="1664970" y="6863715"/>
          <a:ext cx="228600" cy="123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13</xdr:col>
      <xdr:colOff>47625</xdr:colOff>
      <xdr:row>46</xdr:row>
      <xdr:rowOff>19050</xdr:rowOff>
    </xdr:from>
    <xdr:to>
      <xdr:col>13</xdr:col>
      <xdr:colOff>276225</xdr:colOff>
      <xdr:row>46</xdr:row>
      <xdr:rowOff>142875</xdr:rowOff>
    </xdr:to>
    <xdr:sp macro="" textlink="">
      <xdr:nvSpPr>
        <xdr:cNvPr id="10" name="Rectangle 8">
          <a:extLst>
            <a:ext uri="{FF2B5EF4-FFF2-40B4-BE49-F238E27FC236}">
              <a16:creationId xmlns:a16="http://schemas.microsoft.com/office/drawing/2014/main" id="{42599D23-E3D8-4845-828C-41F5130B5298}"/>
            </a:ext>
          </a:extLst>
        </xdr:cNvPr>
        <xdr:cNvSpPr>
          <a:spLocks noChangeArrowheads="1"/>
        </xdr:cNvSpPr>
      </xdr:nvSpPr>
      <xdr:spPr bwMode="auto">
        <a:xfrm>
          <a:off x="3895725" y="6854190"/>
          <a:ext cx="228600" cy="123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>
  <namedSheetView name="Affichage1" id="{9A2A8218-364D-474A-9A37-C17D8D4BDB9C}">
    <nsvFilter filterId="{1FFD28A1-899C-4B86-B8EA-EC9A689B736F}" ref="A6:EB10" tableId="0">
      <columnFilter colId="13">
        <filter colId="13">
          <x:filters>
            <x:filter val="FQT"/>
            <x:filter val="FT"/>
            <x:filter val="PT"/>
            <x:filter val="TT"/>
          </x:filters>
        </filter>
      </columnFilter>
      <columnFilter colId="45">
        <filter colId="45">
          <x:filters>
            <x:filter val="AI"/>
          </x:filters>
        </filter>
      </columnFilter>
      <columnFilter colId="71">
        <filter colId="71">
          <x:filters blank="1">
            <x:filter val="-"/>
            <x:filter val="ART"/>
          </x:filters>
        </filter>
      </columnFilter>
    </nsvFilter>
  </namedSheetView>
  <namedSheetView name="Affichage2" id="{74691BEB-5EE9-4D7B-9D52-EE865BBDFDD6}">
    <nsvFilter filterId="{1FFD28A1-899C-4B86-B8EA-EC9A689B736F}" ref="A6:EB10" tableId="0">
      <columnFilter colId="1">
        <filter colId="1">
          <x:filters>
            <x:filter val="8A"/>
          </x:filters>
        </filter>
      </columnFilter>
    </nsvFilter>
  </namedSheetView>
</namedSheetView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19/04/relationships/namedSheetView" Target="../namedSheetViews/namedSheetView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77"/>
  <sheetViews>
    <sheetView tabSelected="1" zoomScaleNormal="100" workbookViewId="0">
      <pane xSplit="1" topLeftCell="C1" activePane="topRight" state="frozen"/>
      <selection pane="topRight" activeCell="D5" sqref="D5"/>
    </sheetView>
  </sheetViews>
  <sheetFormatPr baseColWidth="10" defaultColWidth="9.140625" defaultRowHeight="15"/>
  <cols>
    <col min="1" max="1" width="36.85546875" bestFit="1" customWidth="1"/>
    <col min="2" max="3" width="38.42578125" customWidth="1"/>
    <col min="4" max="4" width="43.7109375" customWidth="1"/>
  </cols>
  <sheetData>
    <row r="1" spans="1:4" ht="20.25" customHeight="1" thickBot="1"/>
    <row r="2" spans="1:4" ht="15.75" thickBot="1">
      <c r="A2" s="22" t="s">
        <v>5</v>
      </c>
      <c r="B2" s="23"/>
      <c r="C2" s="23"/>
      <c r="D2" s="20"/>
    </row>
    <row r="3" spans="1:4">
      <c r="A3" s="10" t="s">
        <v>0</v>
      </c>
      <c r="B3" s="231" t="str">
        <f ca="1">_xlfn.CONCAT(INDIRECT("'Liste Analyseurs'!M"&amp;(6+COLUMN()-COLUMN($A$1))),INDIRECT("'Liste Analyseurs'!N"&amp;(6+COLUMN()-COLUMN($A$1))),INDIRECT("'Liste Analyseurs'!O"&amp;(6+COLUMN()-COLUMN($A$1))))</f>
        <v>030AT102</v>
      </c>
      <c r="C3" s="231" t="str">
        <f ca="1">_xlfn.CONCAT(INDIRECT("'Liste Analyseurs'!M"&amp;(6+COLUMN()-COLUMN($A$1))),INDIRECT("'Liste Analyseurs'!N"&amp;(6+COLUMN()-COLUMN($A$1))),INDIRECT("'Liste Analyseurs'!O"&amp;(6+COLUMN()-COLUMN($A$1))))</f>
        <v>030AT103</v>
      </c>
      <c r="D3" s="231" t="str">
        <f t="shared" ref="D3" ca="1" si="0">_xlfn.CONCAT(INDIRECT("'Liste Analyseurs'!M"&amp;(6+COLUMN()-COLUMN($A$1))),INDIRECT("'Liste Analyseurs'!N"&amp;(6+COLUMN()-COLUMN($A$1))),INDIRECT("'Liste Analyseurs'!O"&amp;(6+COLUMN()-COLUMN($A$1))))</f>
        <v>030AT132</v>
      </c>
    </row>
    <row r="4" spans="1:4">
      <c r="A4" s="2" t="s">
        <v>1</v>
      </c>
      <c r="B4" s="28" t="str" cm="1">
        <f t="array" aca="1" ref="B4" ca="1">INDIRECT("'Liste Analyseurs'!T"&amp;(6+COLUMN()-COLUMN($A$1)))</f>
        <v>Analyseur (pH)</v>
      </c>
      <c r="C4" s="28" t="str" cm="1">
        <f t="array" aca="1" ref="C4" ca="1">INDIRECT("'Liste Analyseurs'!T"&amp;(6+COLUMN()-COLUMN($A$1)))</f>
        <v>Analyseur (H2)</v>
      </c>
      <c r="D4" s="28" t="str" cm="1">
        <f t="array" aca="1" ref="D4" ca="1">INDIRECT("'Liste Analyseurs'!T"&amp;(6+COLUMN()-COLUMN($A$1)))</f>
        <v>Analyseur (pH)</v>
      </c>
    </row>
    <row r="5" spans="1:4">
      <c r="A5" s="2" t="s">
        <v>2</v>
      </c>
      <c r="B5" s="28" t="str" cm="1">
        <f t="array" aca="1" ref="B5" ca="1">INDIRECT("'Liste Analyseurs'!G"&amp;(6+COLUMN()-COLUMN($A$1)))</f>
        <v>M2</v>
      </c>
      <c r="C5" s="28" t="str" cm="1">
        <f t="array" aca="1" ref="C5" ca="1">INDIRECT("'Liste Analyseurs'!G"&amp;(6+COLUMN()-COLUMN($A$1)))</f>
        <v>M2</v>
      </c>
      <c r="D5" s="28" t="str" cm="1">
        <f t="array" aca="1" ref="D5" ca="1">INDIRECT("'Liste Analyseurs'!G"&amp;(6+COLUMN()-COLUMN($A$1)))</f>
        <v>M2</v>
      </c>
    </row>
    <row r="6" spans="1:4">
      <c r="A6" s="2" t="s">
        <v>3</v>
      </c>
      <c r="B6" s="17" t="s">
        <v>332</v>
      </c>
      <c r="C6" s="17"/>
      <c r="D6" s="17"/>
    </row>
    <row r="7" spans="1:4">
      <c r="A7" s="2" t="s">
        <v>379</v>
      </c>
      <c r="B7" s="17"/>
      <c r="C7" s="17"/>
      <c r="D7" s="17"/>
    </row>
    <row r="8" spans="1:4" ht="15.75" thickBot="1">
      <c r="A8" s="2" t="s">
        <v>4</v>
      </c>
      <c r="B8" s="17"/>
      <c r="C8" s="17"/>
      <c r="D8" s="16"/>
    </row>
    <row r="9" spans="1:4" ht="15.75" thickBot="1">
      <c r="A9" s="24" t="s">
        <v>6</v>
      </c>
      <c r="B9" s="25"/>
      <c r="C9" s="25"/>
      <c r="D9" s="27"/>
    </row>
    <row r="10" spans="1:4">
      <c r="A10" s="26" t="s">
        <v>7</v>
      </c>
      <c r="B10" s="14"/>
      <c r="C10" s="14"/>
      <c r="D10" s="14"/>
    </row>
    <row r="11" spans="1:4">
      <c r="A11" s="26" t="s">
        <v>374</v>
      </c>
      <c r="B11" s="15"/>
      <c r="C11" s="15"/>
      <c r="D11" s="15"/>
    </row>
    <row r="12" spans="1:4">
      <c r="A12" s="26" t="s">
        <v>375</v>
      </c>
      <c r="B12" s="15"/>
      <c r="C12" s="15"/>
      <c r="D12" s="15"/>
    </row>
    <row r="13" spans="1:4">
      <c r="A13" s="26" t="s">
        <v>376</v>
      </c>
      <c r="B13" s="15"/>
      <c r="C13" s="15"/>
      <c r="D13" s="15"/>
    </row>
    <row r="14" spans="1:4">
      <c r="A14" s="26" t="s">
        <v>377</v>
      </c>
      <c r="B14" s="15"/>
      <c r="C14" s="15"/>
      <c r="D14" s="15"/>
    </row>
    <row r="15" spans="1:4" ht="15.75" thickBot="1">
      <c r="A15" s="26" t="s">
        <v>378</v>
      </c>
      <c r="B15" s="15"/>
      <c r="C15" s="15"/>
      <c r="D15" s="15"/>
    </row>
    <row r="16" spans="1:4" ht="15.75" thickBot="1">
      <c r="A16" s="24" t="s">
        <v>361</v>
      </c>
      <c r="B16" s="25"/>
      <c r="C16" s="25"/>
      <c r="D16" s="25"/>
    </row>
    <row r="17" spans="1:4">
      <c r="A17" s="5" t="s">
        <v>362</v>
      </c>
      <c r="B17" s="1"/>
      <c r="C17" s="1"/>
      <c r="D17" s="1"/>
    </row>
    <row r="18" spans="1:4">
      <c r="A18" s="2" t="s">
        <v>363</v>
      </c>
      <c r="B18" s="3"/>
      <c r="C18" s="3"/>
      <c r="D18" s="3"/>
    </row>
    <row r="19" spans="1:4">
      <c r="A19" s="2" t="s">
        <v>364</v>
      </c>
      <c r="B19" s="3"/>
      <c r="C19" s="3"/>
      <c r="D19" s="3"/>
    </row>
    <row r="20" spans="1:4">
      <c r="A20" s="2" t="s">
        <v>365</v>
      </c>
      <c r="B20" s="3"/>
      <c r="C20" s="3"/>
      <c r="D20" s="3"/>
    </row>
    <row r="21" spans="1:4">
      <c r="A21" s="2" t="s">
        <v>366</v>
      </c>
      <c r="B21" s="3"/>
      <c r="C21" s="3"/>
      <c r="D21" s="3"/>
    </row>
    <row r="22" spans="1:4">
      <c r="A22" s="2" t="s">
        <v>367</v>
      </c>
      <c r="B22" s="3"/>
      <c r="C22" s="3"/>
      <c r="D22" s="3"/>
    </row>
    <row r="23" spans="1:4">
      <c r="A23" s="2" t="s">
        <v>368</v>
      </c>
      <c r="B23" s="3"/>
      <c r="C23" s="3"/>
      <c r="D23" s="3"/>
    </row>
    <row r="24" spans="1:4">
      <c r="A24" s="2" t="s">
        <v>369</v>
      </c>
      <c r="B24" s="3"/>
      <c r="C24" s="3"/>
      <c r="D24" s="3"/>
    </row>
    <row r="25" spans="1:4">
      <c r="A25" s="6" t="s">
        <v>370</v>
      </c>
      <c r="B25" s="3"/>
      <c r="C25" s="3"/>
      <c r="D25" s="3"/>
    </row>
    <row r="26" spans="1:4">
      <c r="A26" s="6" t="s">
        <v>371</v>
      </c>
      <c r="B26" s="3"/>
      <c r="C26" s="3"/>
      <c r="D26" s="3"/>
    </row>
    <row r="27" spans="1:4">
      <c r="A27" s="6" t="s">
        <v>8</v>
      </c>
      <c r="B27" s="3"/>
      <c r="C27" s="3"/>
      <c r="D27" s="3"/>
    </row>
    <row r="28" spans="1:4">
      <c r="A28" s="6" t="s">
        <v>372</v>
      </c>
      <c r="B28" s="3"/>
      <c r="C28" s="3"/>
      <c r="D28" s="3"/>
    </row>
    <row r="29" spans="1:4">
      <c r="A29" s="6" t="s">
        <v>373</v>
      </c>
      <c r="B29" s="3"/>
      <c r="C29" s="3"/>
      <c r="D29" s="3"/>
    </row>
    <row r="30" spans="1:4">
      <c r="A30" s="6" t="s">
        <v>317</v>
      </c>
      <c r="B30" s="3"/>
      <c r="C30" s="3"/>
      <c r="D30" s="3"/>
    </row>
    <row r="31" spans="1:4">
      <c r="A31" s="6" t="s">
        <v>318</v>
      </c>
      <c r="B31" s="3"/>
      <c r="C31" s="3"/>
      <c r="D31" s="3"/>
    </row>
    <row r="32" spans="1:4">
      <c r="A32" s="2" t="s">
        <v>319</v>
      </c>
      <c r="B32" s="3"/>
      <c r="C32" s="3"/>
      <c r="D32" s="3"/>
    </row>
    <row r="33" spans="1:4">
      <c r="A33" s="2" t="s">
        <v>320</v>
      </c>
      <c r="B33" s="3"/>
      <c r="C33" s="3"/>
      <c r="D33" s="3"/>
    </row>
    <row r="34" spans="1:4">
      <c r="A34" s="2" t="s">
        <v>321</v>
      </c>
      <c r="B34" s="3"/>
      <c r="C34" s="3"/>
      <c r="D34" s="3"/>
    </row>
    <row r="35" spans="1:4" ht="15.75" thickBot="1">
      <c r="A35" s="2" t="s">
        <v>322</v>
      </c>
      <c r="B35" s="3"/>
      <c r="C35" s="3"/>
      <c r="D35" s="3"/>
    </row>
    <row r="36" spans="1:4" ht="15.75" thickBot="1">
      <c r="A36" s="24" t="s">
        <v>380</v>
      </c>
      <c r="B36" s="337"/>
      <c r="C36" s="25"/>
      <c r="D36" s="25"/>
    </row>
    <row r="37" spans="1:4">
      <c r="A37" s="21" t="s">
        <v>381</v>
      </c>
      <c r="B37" s="338"/>
      <c r="C37" s="338"/>
      <c r="D37" s="338"/>
    </row>
    <row r="38" spans="1:4">
      <c r="A38" s="21" t="s">
        <v>383</v>
      </c>
      <c r="B38" s="16"/>
      <c r="C38" s="16"/>
      <c r="D38" s="16"/>
    </row>
    <row r="39" spans="1:4">
      <c r="A39" s="21" t="s">
        <v>384</v>
      </c>
      <c r="B39" s="16"/>
      <c r="C39" s="16"/>
      <c r="D39" s="16"/>
    </row>
    <row r="40" spans="1:4">
      <c r="A40" s="21" t="s">
        <v>385</v>
      </c>
      <c r="B40" s="16"/>
      <c r="C40" s="16"/>
      <c r="D40" s="16"/>
    </row>
    <row r="41" spans="1:4">
      <c r="A41" s="21" t="s">
        <v>386</v>
      </c>
      <c r="B41" s="16"/>
      <c r="C41" s="16"/>
      <c r="D41" s="16"/>
    </row>
    <row r="42" spans="1:4">
      <c r="A42" s="21" t="s">
        <v>387</v>
      </c>
      <c r="B42" s="16"/>
      <c r="C42" s="16"/>
      <c r="D42" s="16"/>
    </row>
    <row r="43" spans="1:4">
      <c r="A43" s="21" t="s">
        <v>389</v>
      </c>
      <c r="B43" s="16"/>
      <c r="C43" s="16"/>
      <c r="D43" s="16"/>
    </row>
    <row r="44" spans="1:4">
      <c r="A44" s="21" t="s">
        <v>390</v>
      </c>
      <c r="B44" s="16"/>
      <c r="C44" s="16"/>
      <c r="D44" s="16"/>
    </row>
    <row r="45" spans="1:4">
      <c r="A45" s="21" t="s">
        <v>391</v>
      </c>
      <c r="B45" s="16"/>
      <c r="C45" s="16"/>
      <c r="D45" s="16"/>
    </row>
    <row r="46" spans="1:4">
      <c r="A46" s="21" t="s">
        <v>392</v>
      </c>
      <c r="B46" s="16"/>
      <c r="C46" s="16"/>
      <c r="D46" s="16"/>
    </row>
    <row r="47" spans="1:4">
      <c r="A47" s="21" t="s">
        <v>394</v>
      </c>
      <c r="B47" s="16"/>
      <c r="C47" s="16"/>
      <c r="D47" s="16"/>
    </row>
    <row r="48" spans="1:4">
      <c r="A48" s="21" t="s">
        <v>393</v>
      </c>
      <c r="B48" s="16"/>
      <c r="C48" s="16"/>
      <c r="D48" s="16"/>
    </row>
    <row r="49" spans="1:4">
      <c r="A49" s="21" t="s">
        <v>395</v>
      </c>
      <c r="B49" s="16"/>
      <c r="C49" s="16"/>
      <c r="D49" s="16"/>
    </row>
    <row r="50" spans="1:4">
      <c r="A50" s="21" t="s">
        <v>396</v>
      </c>
      <c r="B50" s="16"/>
      <c r="C50" s="16"/>
      <c r="D50" s="16"/>
    </row>
    <row r="51" spans="1:4">
      <c r="A51" s="21" t="s">
        <v>397</v>
      </c>
      <c r="B51" s="16"/>
      <c r="C51" s="16"/>
      <c r="D51" s="16"/>
    </row>
    <row r="52" spans="1:4">
      <c r="A52" s="21" t="s">
        <v>398</v>
      </c>
      <c r="B52" s="16"/>
      <c r="C52" s="16"/>
      <c r="D52" s="16"/>
    </row>
    <row r="53" spans="1:4">
      <c r="A53" s="21" t="s">
        <v>399</v>
      </c>
      <c r="B53" s="16"/>
      <c r="C53" s="16"/>
      <c r="D53" s="16"/>
    </row>
    <row r="54" spans="1:4">
      <c r="A54" s="21" t="s">
        <v>400</v>
      </c>
      <c r="B54" s="16"/>
      <c r="C54" s="16"/>
      <c r="D54" s="16"/>
    </row>
    <row r="55" spans="1:4">
      <c r="A55" s="21" t="s">
        <v>401</v>
      </c>
      <c r="B55" s="16"/>
      <c r="C55" s="16"/>
      <c r="D55" s="16"/>
    </row>
    <row r="56" spans="1:4">
      <c r="A56" s="21" t="s">
        <v>402</v>
      </c>
      <c r="B56" s="16"/>
      <c r="C56" s="16"/>
      <c r="D56" s="16"/>
    </row>
    <row r="57" spans="1:4" ht="15.75" thickBot="1">
      <c r="A57" s="336" t="s">
        <v>403</v>
      </c>
      <c r="B57" s="352"/>
      <c r="C57" s="339"/>
      <c r="D57" s="339"/>
    </row>
    <row r="58" spans="1:4" ht="15.75" thickBot="1">
      <c r="A58" s="340" t="s">
        <v>404</v>
      </c>
      <c r="B58" s="341"/>
      <c r="C58" s="341"/>
      <c r="D58" s="341"/>
    </row>
    <row r="59" spans="1:4">
      <c r="A59" s="5" t="s">
        <v>354</v>
      </c>
      <c r="B59" s="1"/>
      <c r="C59" s="1"/>
      <c r="D59" s="1"/>
    </row>
    <row r="60" spans="1:4" ht="15.75" thickBot="1">
      <c r="A60" s="2" t="s">
        <v>355</v>
      </c>
      <c r="B60" s="9"/>
      <c r="C60" s="9"/>
      <c r="D60" s="9"/>
    </row>
    <row r="61" spans="1:4" ht="15.75" thickBot="1">
      <c r="A61" s="342" t="s">
        <v>405</v>
      </c>
      <c r="B61" s="343"/>
      <c r="C61" s="343"/>
      <c r="D61" s="343"/>
    </row>
    <row r="62" spans="1:4">
      <c r="A62" s="5" t="s">
        <v>406</v>
      </c>
      <c r="B62" s="1"/>
      <c r="C62" s="1"/>
      <c r="D62" s="1"/>
    </row>
    <row r="63" spans="1:4">
      <c r="A63" s="2" t="s">
        <v>407</v>
      </c>
      <c r="B63" s="3"/>
      <c r="C63" s="3"/>
      <c r="D63" s="3"/>
    </row>
    <row r="64" spans="1:4">
      <c r="A64" s="2" t="s">
        <v>408</v>
      </c>
      <c r="B64" s="3"/>
      <c r="C64" s="3"/>
      <c r="D64" s="3"/>
    </row>
    <row r="65" spans="1:4" ht="15.75" thickBot="1">
      <c r="A65" s="6"/>
      <c r="B65" s="4"/>
      <c r="C65" s="4"/>
      <c r="D65" s="4"/>
    </row>
    <row r="66" spans="1:4" ht="15.75" thickBot="1">
      <c r="A66" s="342" t="s">
        <v>411</v>
      </c>
      <c r="B66" s="343"/>
      <c r="C66" s="343"/>
      <c r="D66" s="343"/>
    </row>
    <row r="67" spans="1:4">
      <c r="B67" s="347"/>
      <c r="C67" s="348"/>
      <c r="D67" s="348"/>
    </row>
    <row r="68" spans="1:4">
      <c r="B68" s="349"/>
    </row>
    <row r="69" spans="1:4">
      <c r="A69" t="s">
        <v>412</v>
      </c>
      <c r="B69" s="349"/>
    </row>
    <row r="70" spans="1:4">
      <c r="B70" s="349"/>
    </row>
    <row r="71" spans="1:4" ht="15.75" thickBot="1">
      <c r="B71" s="350"/>
      <c r="C71" s="351"/>
      <c r="D71" s="351"/>
    </row>
    <row r="72" spans="1:4" ht="15.75" thickBot="1">
      <c r="A72" s="342" t="s">
        <v>409</v>
      </c>
      <c r="B72" s="343"/>
      <c r="C72" s="343"/>
      <c r="D72" s="343"/>
    </row>
    <row r="73" spans="1:4">
      <c r="A73" s="353"/>
      <c r="B73" s="345"/>
      <c r="C73" s="345"/>
      <c r="D73" s="345"/>
    </row>
    <row r="74" spans="1:4">
      <c r="A74" s="354"/>
      <c r="B74" s="345"/>
      <c r="C74" s="345"/>
      <c r="D74" s="345"/>
    </row>
    <row r="75" spans="1:4">
      <c r="A75" s="354" t="s">
        <v>413</v>
      </c>
      <c r="B75" s="345"/>
      <c r="C75" s="345"/>
      <c r="D75" s="345"/>
    </row>
    <row r="76" spans="1:4">
      <c r="A76" s="354"/>
      <c r="B76" s="345"/>
      <c r="C76" s="345"/>
      <c r="D76" s="345"/>
    </row>
    <row r="77" spans="1:4">
      <c r="A77" s="355"/>
      <c r="B77" s="346"/>
      <c r="C77" s="346"/>
      <c r="D77" s="346"/>
    </row>
  </sheetData>
  <dataConsolidate/>
  <phoneticPr fontId="35" type="noConversion"/>
  <dataValidations count="1">
    <dataValidation allowBlank="1" showInputMessage="1" sqref="B65:D65" xr:uid="{00000000-0002-0000-0000-000000000000}"/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xr:uid="{00000000-0002-0000-0000-000005000000}">
          <x14:formula1>
            <xm:f>Feuil3!$B$2:$B$5</xm:f>
          </x14:formula1>
          <xm:sqref>B62:D64</xm:sqref>
        </x14:dataValidation>
        <x14:dataValidation type="list" allowBlank="1" showInputMessage="1" showErrorMessage="1" xr:uid="{00000000-0002-0000-0000-000007000000}">
          <x14:formula1>
            <xm:f>Feuil3!$I$3:$I$4</xm:f>
          </x14:formula1>
          <xm:sqref>B8</xm:sqref>
        </x14:dataValidation>
        <x14:dataValidation type="list" allowBlank="1" showInputMessage="1" xr:uid="{00000000-0002-0000-0000-00000A000000}">
          <x14:formula1>
            <xm:f>Feuil3!$E$3:$E$5</xm:f>
          </x14:formula1>
          <xm:sqref>D8</xm:sqref>
        </x14:dataValidation>
        <x14:dataValidation type="list" allowBlank="1" showInputMessage="1" xr:uid="{00000000-0002-0000-0000-000013000000}">
          <x14:formula1>
            <xm:f>Feuil3!$H$15:$H$16</xm:f>
          </x14:formula1>
          <xm:sqref>B59:D60</xm:sqref>
        </x14:dataValidation>
        <x14:dataValidation type="list" allowBlank="1" showInputMessage="1" showErrorMessage="1" xr:uid="{85DD2AC1-C486-44CD-8BAC-297FE1619488}">
          <x14:formula1>
            <xm:f>Feuil3!$B$19:$B$23</xm:f>
          </x14:formula1>
          <xm:sqref>B6:D7</xm:sqref>
        </x14:dataValidation>
        <x14:dataValidation type="list" allowBlank="1" showInputMessage="1" xr:uid="{08C142E8-E0D0-4D9E-847C-7478033D35C9}">
          <x14:formula1>
            <xm:f>Feuil3!$P$8:$P$11</xm:f>
          </x14:formula1>
          <xm:sqref>B17:D34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R23"/>
  <sheetViews>
    <sheetView workbookViewId="0">
      <selection activeCell="P8" sqref="P8:P11"/>
    </sheetView>
  </sheetViews>
  <sheetFormatPr baseColWidth="10" defaultColWidth="9.140625" defaultRowHeight="15"/>
  <sheetData>
    <row r="3" spans="2:18" ht="15" customHeight="1">
      <c r="B3" s="8" t="s">
        <v>19</v>
      </c>
      <c r="D3" s="7" t="s">
        <v>20</v>
      </c>
      <c r="E3" s="12" t="s">
        <v>23</v>
      </c>
      <c r="G3" s="12" t="s">
        <v>19</v>
      </c>
      <c r="I3" s="12" t="s">
        <v>9</v>
      </c>
      <c r="J3" s="12" t="s">
        <v>31</v>
      </c>
      <c r="K3" s="18" t="s">
        <v>32</v>
      </c>
      <c r="P3" t="s">
        <v>382</v>
      </c>
    </row>
    <row r="4" spans="2:18" ht="13.5" customHeight="1">
      <c r="B4" s="11" t="s">
        <v>17</v>
      </c>
      <c r="D4" s="13" t="s">
        <v>16</v>
      </c>
      <c r="E4" s="12" t="s">
        <v>21</v>
      </c>
      <c r="G4" s="12" t="s">
        <v>12</v>
      </c>
      <c r="I4" s="12" t="s">
        <v>13</v>
      </c>
      <c r="J4" s="12" t="s">
        <v>25</v>
      </c>
      <c r="K4" s="18" t="s">
        <v>19</v>
      </c>
      <c r="P4" t="s">
        <v>388</v>
      </c>
    </row>
    <row r="5" spans="2:18">
      <c r="B5" s="12" t="s">
        <v>18</v>
      </c>
      <c r="E5" s="12" t="s">
        <v>22</v>
      </c>
      <c r="G5" s="12" t="s">
        <v>24</v>
      </c>
      <c r="J5" s="12" t="s">
        <v>26</v>
      </c>
    </row>
    <row r="6" spans="2:18">
      <c r="G6" s="12" t="s">
        <v>10</v>
      </c>
      <c r="J6" s="12" t="s">
        <v>27</v>
      </c>
      <c r="K6" s="3" t="s">
        <v>33</v>
      </c>
    </row>
    <row r="7" spans="2:18">
      <c r="G7" s="12" t="s">
        <v>11</v>
      </c>
      <c r="J7" s="12" t="s">
        <v>28</v>
      </c>
      <c r="K7" s="12" t="s">
        <v>14</v>
      </c>
    </row>
    <row r="8" spans="2:18">
      <c r="B8" s="19" t="s">
        <v>19</v>
      </c>
      <c r="G8" s="12" t="s">
        <v>15</v>
      </c>
      <c r="J8" s="12" t="s">
        <v>29</v>
      </c>
      <c r="P8" s="12" t="s">
        <v>295</v>
      </c>
      <c r="Q8" s="344"/>
      <c r="R8" s="344"/>
    </row>
    <row r="9" spans="2:18">
      <c r="B9" s="19" t="s">
        <v>34</v>
      </c>
      <c r="D9" s="19" t="s">
        <v>19</v>
      </c>
      <c r="G9" s="12"/>
      <c r="J9" s="12" t="s">
        <v>30</v>
      </c>
      <c r="P9" s="12" t="s">
        <v>14</v>
      </c>
      <c r="Q9" s="344"/>
      <c r="R9" s="344"/>
    </row>
    <row r="10" spans="2:18">
      <c r="B10" s="19" t="s">
        <v>35</v>
      </c>
      <c r="D10" s="19" t="s">
        <v>36</v>
      </c>
      <c r="G10" s="12"/>
      <c r="P10" s="12" t="s">
        <v>298</v>
      </c>
      <c r="Q10" s="344"/>
      <c r="R10" s="344"/>
    </row>
    <row r="11" spans="2:18">
      <c r="D11" s="19" t="s">
        <v>37</v>
      </c>
      <c r="F11" s="19" t="s">
        <v>19</v>
      </c>
      <c r="G11" s="12"/>
      <c r="J11" s="12" t="s">
        <v>19</v>
      </c>
      <c r="P11" s="12" t="s">
        <v>302</v>
      </c>
      <c r="Q11" s="344"/>
      <c r="R11" s="344"/>
    </row>
    <row r="12" spans="2:18">
      <c r="D12" s="19" t="s">
        <v>38</v>
      </c>
      <c r="F12" s="19" t="s">
        <v>40</v>
      </c>
      <c r="G12" s="12"/>
      <c r="J12" s="19" t="s">
        <v>41</v>
      </c>
      <c r="P12" s="344"/>
      <c r="Q12" s="344"/>
      <c r="R12" s="344"/>
    </row>
    <row r="13" spans="2:18">
      <c r="G13" s="12"/>
      <c r="P13" s="344"/>
      <c r="Q13" s="344"/>
      <c r="R13" s="344"/>
    </row>
    <row r="14" spans="2:18">
      <c r="P14" s="344"/>
      <c r="Q14" s="344"/>
      <c r="R14" s="344"/>
    </row>
    <row r="15" spans="2:18">
      <c r="B15" s="19" t="s">
        <v>19</v>
      </c>
      <c r="E15" s="19" t="s">
        <v>19</v>
      </c>
      <c r="H15" s="19" t="s">
        <v>19</v>
      </c>
    </row>
    <row r="16" spans="2:18">
      <c r="B16" s="19" t="s">
        <v>39</v>
      </c>
      <c r="E16" s="19" t="s">
        <v>42</v>
      </c>
      <c r="H16" s="19" t="s">
        <v>43</v>
      </c>
    </row>
    <row r="19" spans="2:2">
      <c r="B19" s="19" t="s">
        <v>331</v>
      </c>
    </row>
    <row r="20" spans="2:2">
      <c r="B20" s="19" t="s">
        <v>332</v>
      </c>
    </row>
    <row r="21" spans="2:2">
      <c r="B21" s="19" t="s">
        <v>333</v>
      </c>
    </row>
    <row r="22" spans="2:2">
      <c r="B22" s="19" t="s">
        <v>334</v>
      </c>
    </row>
    <row r="23" spans="2:2">
      <c r="B23" s="19" t="s">
        <v>335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61215-EC36-4C4F-8D8B-8513DDF7D2C3}">
  <sheetPr codeName="Feuil6">
    <pageSetUpPr fitToPage="1"/>
  </sheetPr>
  <dimension ref="A1:EB10"/>
  <sheetViews>
    <sheetView zoomScale="130" zoomScaleNormal="130" zoomScaleSheetLayoutView="85" workbookViewId="0">
      <pane ySplit="6" topLeftCell="A7" activePane="bottomLeft" state="frozen"/>
      <selection pane="bottomLeft" activeCell="A7" sqref="A7"/>
    </sheetView>
  </sheetViews>
  <sheetFormatPr baseColWidth="10" defaultColWidth="9.140625" defaultRowHeight="15"/>
  <cols>
    <col min="1" max="1" width="4.28515625" customWidth="1"/>
    <col min="2" max="2" width="3.7109375" customWidth="1"/>
    <col min="3" max="3" width="9.140625" customWidth="1"/>
    <col min="4" max="4" width="4.42578125" customWidth="1"/>
    <col min="5" max="6" width="5.140625" customWidth="1"/>
    <col min="7" max="7" width="12.28515625" customWidth="1"/>
    <col min="8" max="8" width="5.140625" customWidth="1"/>
    <col min="9" max="9" width="3.7109375" customWidth="1"/>
    <col min="10" max="10" width="11.140625" customWidth="1"/>
    <col min="11" max="11" width="5.140625" customWidth="1"/>
    <col min="12" max="12" width="10.42578125" customWidth="1"/>
    <col min="13" max="13" width="3.42578125" customWidth="1"/>
    <col min="14" max="14" width="5.42578125" customWidth="1"/>
    <col min="15" max="15" width="4.7109375" bestFit="1" customWidth="1"/>
    <col min="16" max="16" width="9.42578125" customWidth="1"/>
    <col min="17" max="17" width="4.7109375" customWidth="1"/>
    <col min="18" max="18" width="3.7109375" customWidth="1"/>
    <col min="19" max="19" width="36.28515625" bestFit="1" customWidth="1"/>
    <col min="20" max="20" width="59.5703125" customWidth="1"/>
    <col min="21" max="21" width="20.42578125" customWidth="1"/>
    <col min="22" max="23" width="5.140625" customWidth="1"/>
    <col min="24" max="24" width="16.5703125" customWidth="1"/>
    <col min="25" max="25" width="5.140625" customWidth="1"/>
    <col min="26" max="26" width="5" customWidth="1"/>
    <col min="27" max="28" width="7.28515625" customWidth="1"/>
    <col min="29" max="29" width="10" customWidth="1"/>
    <col min="30" max="30" width="3.7109375" customWidth="1"/>
    <col min="31" max="31" width="7.28515625" customWidth="1"/>
    <col min="32" max="32" width="6.42578125" customWidth="1"/>
    <col min="33" max="33" width="3" customWidth="1"/>
    <col min="34" max="34" width="7.140625" customWidth="1"/>
    <col min="35" max="35" width="16.7109375" customWidth="1"/>
    <col min="36" max="36" width="7.28515625" customWidth="1"/>
    <col min="37" max="37" width="9.7109375" customWidth="1"/>
    <col min="38" max="38" width="6.7109375" customWidth="1"/>
    <col min="39" max="39" width="6.42578125" customWidth="1"/>
    <col min="40" max="40" width="7.42578125" customWidth="1"/>
    <col min="41" max="42" width="5.140625" customWidth="1"/>
    <col min="43" max="43" width="4.28515625" customWidth="1"/>
    <col min="44" max="44" width="5.28515625" customWidth="1"/>
    <col min="45" max="45" width="9.28515625" customWidth="1"/>
    <col min="46" max="46" width="4.5703125" customWidth="1"/>
    <col min="47" max="60" width="3.28515625" customWidth="1"/>
    <col min="61" max="61" width="4.85546875" customWidth="1"/>
    <col min="62" max="62" width="3.28515625" customWidth="1"/>
    <col min="63" max="63" width="7.140625" customWidth="1"/>
    <col min="64" max="70" width="10.28515625" customWidth="1"/>
    <col min="71" max="71" width="11.42578125" customWidth="1"/>
    <col min="72" max="74" width="10.28515625" customWidth="1"/>
    <col min="75" max="75" width="23.28515625" customWidth="1"/>
    <col min="76" max="89" width="10.28515625" customWidth="1"/>
    <col min="90" max="90" width="11.7109375" customWidth="1"/>
    <col min="91" max="91" width="10.28515625" customWidth="1"/>
    <col min="92" max="92" width="8.28515625" customWidth="1"/>
    <col min="93" max="93" width="13.5703125" customWidth="1"/>
    <col min="94" max="94" width="16.5703125" customWidth="1"/>
    <col min="95" max="99" width="10.28515625" customWidth="1"/>
    <col min="100" max="100" width="17.42578125" customWidth="1"/>
    <col min="101" max="102" width="10.28515625" customWidth="1"/>
    <col min="103" max="103" width="19" bestFit="1" customWidth="1"/>
    <col min="104" max="104" width="18.140625" bestFit="1" customWidth="1"/>
    <col min="105" max="105" width="10.28515625" customWidth="1"/>
    <col min="106" max="106" width="13.85546875" customWidth="1"/>
    <col min="107" max="111" width="10.28515625" customWidth="1"/>
    <col min="112" max="130" width="11.42578125" customWidth="1"/>
    <col min="131" max="131" width="9.140625" customWidth="1"/>
    <col min="132" max="132" width="25.140625" customWidth="1"/>
  </cols>
  <sheetData>
    <row r="1" spans="1:132" ht="10.15" customHeight="1" thickBot="1">
      <c r="A1" s="184"/>
      <c r="B1" s="183"/>
      <c r="C1" s="183"/>
      <c r="D1" s="39"/>
      <c r="E1" s="34"/>
      <c r="F1" s="38"/>
      <c r="G1" s="38" t="s">
        <v>58</v>
      </c>
      <c r="H1" s="38"/>
      <c r="I1" s="38"/>
      <c r="J1" s="38"/>
      <c r="K1" s="37"/>
      <c r="L1" s="34"/>
      <c r="M1" s="36" t="s">
        <v>281</v>
      </c>
      <c r="N1" s="33" t="s">
        <v>281</v>
      </c>
      <c r="O1" s="35" t="s">
        <v>281</v>
      </c>
      <c r="P1" s="34"/>
      <c r="Q1" s="34"/>
      <c r="R1" s="33"/>
      <c r="S1" s="33"/>
      <c r="T1" s="34"/>
      <c r="U1" s="34"/>
      <c r="V1" s="33" t="s">
        <v>81</v>
      </c>
      <c r="W1" s="33" t="s">
        <v>81</v>
      </c>
      <c r="X1" s="33" t="s">
        <v>81</v>
      </c>
      <c r="Y1" s="33"/>
      <c r="Z1" s="33" t="s">
        <v>81</v>
      </c>
      <c r="AA1" s="181" t="s">
        <v>82</v>
      </c>
      <c r="AB1" s="181"/>
      <c r="AC1" s="181"/>
      <c r="AD1" s="181"/>
      <c r="AE1" s="181"/>
      <c r="AF1" s="181"/>
      <c r="AG1" s="181"/>
      <c r="AH1" s="181" t="s">
        <v>82</v>
      </c>
      <c r="AI1" s="34"/>
      <c r="AJ1" s="181" t="s">
        <v>82</v>
      </c>
      <c r="AK1" s="181"/>
      <c r="AL1" s="33" t="s">
        <v>282</v>
      </c>
      <c r="AM1" s="33" t="s">
        <v>282</v>
      </c>
      <c r="AN1" s="33" t="s">
        <v>282</v>
      </c>
      <c r="AO1" s="33" t="s">
        <v>282</v>
      </c>
      <c r="AP1" s="33" t="s">
        <v>282</v>
      </c>
      <c r="AQ1" s="33" t="s">
        <v>282</v>
      </c>
      <c r="AR1" s="34"/>
      <c r="AS1" s="34"/>
      <c r="AT1" s="34"/>
      <c r="AU1" s="34" t="s">
        <v>281</v>
      </c>
      <c r="AV1" s="34" t="s">
        <v>281</v>
      </c>
      <c r="AW1" s="34" t="s">
        <v>281</v>
      </c>
      <c r="AX1" s="34" t="s">
        <v>281</v>
      </c>
      <c r="AY1" s="34" t="s">
        <v>281</v>
      </c>
      <c r="AZ1" s="34" t="s">
        <v>281</v>
      </c>
      <c r="BA1" s="34" t="s">
        <v>281</v>
      </c>
      <c r="BB1" s="34" t="s">
        <v>281</v>
      </c>
      <c r="BC1" s="34"/>
      <c r="BD1" s="34"/>
      <c r="BE1" s="34"/>
      <c r="BF1" s="34"/>
      <c r="BG1" s="34"/>
      <c r="BH1" s="34"/>
      <c r="BI1" s="34"/>
      <c r="BJ1" s="34"/>
      <c r="BK1" s="182" t="s">
        <v>82</v>
      </c>
      <c r="BL1" s="181" t="s">
        <v>82</v>
      </c>
      <c r="BM1" s="181" t="s">
        <v>82</v>
      </c>
      <c r="BN1" s="181" t="s">
        <v>82</v>
      </c>
      <c r="BO1" s="181" t="s">
        <v>82</v>
      </c>
      <c r="BP1" s="181" t="s">
        <v>82</v>
      </c>
      <c r="BQ1" s="181" t="s">
        <v>82</v>
      </c>
      <c r="BR1" s="181" t="s">
        <v>82</v>
      </c>
      <c r="BS1" s="181" t="s">
        <v>82</v>
      </c>
      <c r="BT1" s="34" t="s">
        <v>82</v>
      </c>
      <c r="BU1" s="34" t="s">
        <v>82</v>
      </c>
      <c r="BV1" s="34" t="s">
        <v>82</v>
      </c>
      <c r="BW1" s="181" t="s">
        <v>82</v>
      </c>
      <c r="BX1" s="181" t="s">
        <v>82</v>
      </c>
      <c r="BY1" s="33"/>
      <c r="BZ1" s="33" t="s">
        <v>280</v>
      </c>
      <c r="CA1" s="33" t="s">
        <v>280</v>
      </c>
      <c r="CB1" s="33" t="s">
        <v>280</v>
      </c>
      <c r="CC1" s="33" t="s">
        <v>280</v>
      </c>
      <c r="CD1" s="33" t="s">
        <v>280</v>
      </c>
      <c r="CE1" s="33" t="s">
        <v>279</v>
      </c>
      <c r="CF1" s="33" t="s">
        <v>279</v>
      </c>
      <c r="CG1" s="33" t="s">
        <v>279</v>
      </c>
      <c r="CH1" s="33" t="s">
        <v>279</v>
      </c>
      <c r="CI1" s="33" t="s">
        <v>279</v>
      </c>
      <c r="CJ1" s="108" t="s">
        <v>278</v>
      </c>
      <c r="CK1" s="29"/>
      <c r="CL1" s="32"/>
      <c r="CM1" s="29"/>
      <c r="CN1" s="31"/>
      <c r="CO1" s="29"/>
      <c r="CP1" s="30"/>
      <c r="CQ1" s="29"/>
      <c r="CR1" s="29"/>
      <c r="CS1" s="29"/>
      <c r="CT1" s="29"/>
      <c r="CU1" s="29"/>
      <c r="CV1" s="29"/>
      <c r="CW1" s="29"/>
      <c r="CX1" s="29"/>
      <c r="CY1" s="29"/>
      <c r="CZ1" s="29"/>
      <c r="DA1" s="29"/>
      <c r="DB1" s="29"/>
      <c r="DC1" s="29"/>
      <c r="DD1" s="29"/>
      <c r="DE1" s="29"/>
      <c r="DF1" s="29"/>
      <c r="DG1" s="180"/>
      <c r="DH1" s="29"/>
      <c r="DI1" s="29"/>
      <c r="DJ1" s="29"/>
      <c r="DK1" s="29"/>
      <c r="DL1" s="29"/>
      <c r="DM1" s="29"/>
      <c r="DN1" s="29"/>
      <c r="DO1" s="29"/>
      <c r="DP1" s="29"/>
      <c r="DQ1" s="29"/>
      <c r="DR1" s="29"/>
      <c r="DS1" s="29"/>
      <c r="DT1" s="29"/>
      <c r="DU1" s="29"/>
      <c r="DV1" s="29"/>
      <c r="DW1" s="29"/>
      <c r="DX1" s="29"/>
      <c r="DY1" s="29"/>
      <c r="DZ1" s="29"/>
      <c r="EA1" s="29"/>
      <c r="EB1" s="29"/>
    </row>
    <row r="2" spans="1:132" ht="15.75" thickBot="1">
      <c r="A2" s="359" t="s">
        <v>277</v>
      </c>
      <c r="B2" s="361" t="s">
        <v>276</v>
      </c>
      <c r="C2" s="361" t="s">
        <v>276</v>
      </c>
      <c r="D2" s="173" t="s">
        <v>275</v>
      </c>
      <c r="E2" s="159"/>
      <c r="F2" s="159"/>
      <c r="G2" s="172"/>
      <c r="H2" s="159"/>
      <c r="I2" s="159"/>
      <c r="J2" s="159"/>
      <c r="K2" s="171"/>
      <c r="L2" s="151" t="s">
        <v>274</v>
      </c>
      <c r="M2" s="169" t="s">
        <v>44</v>
      </c>
      <c r="N2" s="168"/>
      <c r="O2" s="167"/>
      <c r="P2" s="166" t="s">
        <v>273</v>
      </c>
      <c r="Q2" s="165"/>
      <c r="R2" s="164"/>
      <c r="S2" s="149" t="s">
        <v>272</v>
      </c>
      <c r="T2" s="163"/>
      <c r="U2" s="157"/>
      <c r="V2" s="161"/>
      <c r="W2" s="161"/>
      <c r="X2" s="161"/>
      <c r="Y2" s="162"/>
      <c r="Z2" s="161"/>
      <c r="AA2" s="161"/>
      <c r="AB2" s="161"/>
      <c r="AC2" s="157"/>
      <c r="AD2" s="161"/>
      <c r="AE2" s="157"/>
      <c r="AF2" s="161"/>
      <c r="AG2" s="161"/>
      <c r="AH2" s="157"/>
      <c r="AI2" s="161"/>
      <c r="AJ2" s="161"/>
      <c r="AK2" s="161"/>
      <c r="AL2" s="160" t="s">
        <v>78</v>
      </c>
      <c r="AM2" s="159"/>
      <c r="AN2" s="159"/>
      <c r="AO2" s="159"/>
      <c r="AP2" s="159"/>
      <c r="AQ2" s="158"/>
      <c r="AR2" s="152" t="s">
        <v>143</v>
      </c>
      <c r="AS2" s="157"/>
      <c r="AT2" s="156"/>
      <c r="AU2" s="155" t="s">
        <v>188</v>
      </c>
      <c r="AV2" s="154"/>
      <c r="AW2" s="154"/>
      <c r="AX2" s="153"/>
      <c r="AY2" s="155" t="s">
        <v>187</v>
      </c>
      <c r="AZ2" s="154"/>
      <c r="BA2" s="154"/>
      <c r="BB2" s="153"/>
      <c r="BC2" s="152" t="s">
        <v>45</v>
      </c>
      <c r="BD2" s="151"/>
      <c r="BE2" s="151"/>
      <c r="BF2" s="151"/>
      <c r="BG2" s="150"/>
      <c r="BH2" s="155" t="s">
        <v>186</v>
      </c>
      <c r="BI2" s="154"/>
      <c r="BJ2" s="153"/>
      <c r="BK2" s="363" t="s">
        <v>271</v>
      </c>
      <c r="BL2" s="357"/>
      <c r="BM2" s="357"/>
      <c r="BN2" s="358"/>
      <c r="BO2" s="356" t="s">
        <v>270</v>
      </c>
      <c r="BP2" s="357"/>
      <c r="BQ2" s="357"/>
      <c r="BR2" s="357"/>
      <c r="BS2" s="358"/>
      <c r="BT2" s="356" t="s">
        <v>269</v>
      </c>
      <c r="BU2" s="357"/>
      <c r="BV2" s="358"/>
      <c r="BW2" s="149" t="s">
        <v>268</v>
      </c>
      <c r="BX2" s="148"/>
      <c r="BY2" s="147" t="s">
        <v>267</v>
      </c>
      <c r="BZ2" s="145" t="s">
        <v>181</v>
      </c>
      <c r="CA2" s="145"/>
      <c r="CB2" s="145"/>
      <c r="CC2" s="145"/>
      <c r="CD2" s="145"/>
      <c r="CE2" s="146" t="s">
        <v>266</v>
      </c>
      <c r="CF2" s="145"/>
      <c r="CG2" s="145"/>
      <c r="CH2" s="145"/>
      <c r="CI2" s="144"/>
      <c r="CJ2" s="143" t="s">
        <v>179</v>
      </c>
      <c r="CK2" s="60"/>
      <c r="CL2" s="142"/>
      <c r="CM2" s="60"/>
      <c r="CN2" s="61"/>
      <c r="CO2" s="59"/>
      <c r="CP2" s="49"/>
      <c r="CQ2" s="60"/>
      <c r="CR2" s="60"/>
      <c r="CS2" s="60"/>
      <c r="CT2" s="60"/>
      <c r="CU2" s="60"/>
      <c r="CV2" s="60"/>
      <c r="CW2" s="60"/>
      <c r="CX2" s="60"/>
      <c r="CY2" s="179" t="s">
        <v>265</v>
      </c>
      <c r="CZ2" s="179"/>
      <c r="DA2" s="179"/>
      <c r="DB2" s="179"/>
      <c r="DC2" s="179"/>
      <c r="DD2" s="179"/>
      <c r="DE2" s="179"/>
      <c r="DF2" s="60"/>
      <c r="DG2" s="141"/>
      <c r="DH2" s="60"/>
      <c r="DI2" s="60"/>
      <c r="DJ2" s="60"/>
      <c r="DK2" s="60"/>
      <c r="DL2" s="60"/>
      <c r="DM2" s="60"/>
      <c r="DN2" s="60"/>
      <c r="DO2" s="60"/>
      <c r="DP2" s="60"/>
      <c r="DQ2" s="60"/>
      <c r="DR2" s="60"/>
      <c r="DS2" s="60"/>
      <c r="DT2" s="60"/>
      <c r="DU2" s="60"/>
      <c r="DV2" s="60"/>
      <c r="DW2" s="60"/>
      <c r="DX2" s="60"/>
      <c r="DY2" s="60"/>
      <c r="DZ2" s="60"/>
      <c r="EA2" s="60"/>
      <c r="EB2" s="60"/>
    </row>
    <row r="3" spans="1:132" ht="49.9" customHeight="1" thickBot="1">
      <c r="A3" s="360"/>
      <c r="B3" s="362"/>
      <c r="C3" s="362"/>
      <c r="D3" s="140" t="s">
        <v>264</v>
      </c>
      <c r="E3" s="139" t="s">
        <v>257</v>
      </c>
      <c r="F3" s="138" t="s">
        <v>263</v>
      </c>
      <c r="G3" s="138" t="s">
        <v>262</v>
      </c>
      <c r="H3" s="137" t="s">
        <v>261</v>
      </c>
      <c r="I3" s="137" t="s">
        <v>260</v>
      </c>
      <c r="J3" s="137" t="s">
        <v>259</v>
      </c>
      <c r="K3" s="136" t="s">
        <v>258</v>
      </c>
      <c r="L3" s="118" t="s">
        <v>128</v>
      </c>
      <c r="M3" s="135" t="s">
        <v>257</v>
      </c>
      <c r="N3" s="117" t="s">
        <v>256</v>
      </c>
      <c r="O3" s="134" t="s">
        <v>128</v>
      </c>
      <c r="P3" s="115" t="s">
        <v>257</v>
      </c>
      <c r="Q3" s="117" t="s">
        <v>256</v>
      </c>
      <c r="R3" s="133" t="s">
        <v>128</v>
      </c>
      <c r="S3" s="132" t="s">
        <v>255</v>
      </c>
      <c r="T3" s="129" t="s">
        <v>254</v>
      </c>
      <c r="U3" s="129" t="s">
        <v>253</v>
      </c>
      <c r="V3" s="131" t="s">
        <v>165</v>
      </c>
      <c r="W3" s="129" t="s">
        <v>164</v>
      </c>
      <c r="X3" s="131" t="s">
        <v>252</v>
      </c>
      <c r="Y3" s="129" t="s">
        <v>162</v>
      </c>
      <c r="Z3" s="129" t="s">
        <v>251</v>
      </c>
      <c r="AA3" s="129" t="s">
        <v>250</v>
      </c>
      <c r="AB3" s="130" t="s">
        <v>249</v>
      </c>
      <c r="AC3" s="130" t="s">
        <v>158</v>
      </c>
      <c r="AD3" s="130" t="s">
        <v>157</v>
      </c>
      <c r="AE3" s="130" t="s">
        <v>248</v>
      </c>
      <c r="AF3" s="130" t="s">
        <v>155</v>
      </c>
      <c r="AG3" s="130" t="s">
        <v>154</v>
      </c>
      <c r="AH3" s="129" t="s">
        <v>247</v>
      </c>
      <c r="AI3" s="129" t="s">
        <v>246</v>
      </c>
      <c r="AJ3" s="129" t="s">
        <v>245</v>
      </c>
      <c r="AK3" s="129" t="s">
        <v>244</v>
      </c>
      <c r="AL3" s="128" t="s">
        <v>243</v>
      </c>
      <c r="AM3" s="127" t="s">
        <v>242</v>
      </c>
      <c r="AN3" s="127" t="s">
        <v>241</v>
      </c>
      <c r="AO3" s="127" t="s">
        <v>240</v>
      </c>
      <c r="AP3" s="126" t="s">
        <v>239</v>
      </c>
      <c r="AQ3" s="125" t="s">
        <v>238</v>
      </c>
      <c r="AR3" s="178" t="s">
        <v>143</v>
      </c>
      <c r="AS3" s="123" t="s">
        <v>237</v>
      </c>
      <c r="AT3" s="122" t="s">
        <v>236</v>
      </c>
      <c r="AU3" s="121" t="s">
        <v>140</v>
      </c>
      <c r="AV3" s="117" t="s">
        <v>139</v>
      </c>
      <c r="AW3" s="117" t="s">
        <v>138</v>
      </c>
      <c r="AX3" s="116" t="s">
        <v>137</v>
      </c>
      <c r="AY3" s="121" t="s">
        <v>136</v>
      </c>
      <c r="AZ3" s="117" t="s">
        <v>135</v>
      </c>
      <c r="BA3" s="117" t="s">
        <v>134</v>
      </c>
      <c r="BB3" s="116" t="s">
        <v>133</v>
      </c>
      <c r="BC3" s="121" t="s">
        <v>132</v>
      </c>
      <c r="BD3" s="117" t="s">
        <v>131</v>
      </c>
      <c r="BE3" s="117" t="s">
        <v>130</v>
      </c>
      <c r="BF3" s="117" t="s">
        <v>129</v>
      </c>
      <c r="BG3" s="116" t="s">
        <v>128</v>
      </c>
      <c r="BH3" s="121" t="s">
        <v>127</v>
      </c>
      <c r="BI3" s="117" t="s">
        <v>126</v>
      </c>
      <c r="BJ3" s="116" t="s">
        <v>125</v>
      </c>
      <c r="BK3" s="120" t="s">
        <v>124</v>
      </c>
      <c r="BL3" s="117" t="s">
        <v>123</v>
      </c>
      <c r="BM3" s="119" t="s">
        <v>122</v>
      </c>
      <c r="BN3" s="116" t="s">
        <v>121</v>
      </c>
      <c r="BO3" s="118" t="s">
        <v>235</v>
      </c>
      <c r="BP3" s="117" t="s">
        <v>234</v>
      </c>
      <c r="BQ3" s="117" t="s">
        <v>233</v>
      </c>
      <c r="BR3" s="117" t="s">
        <v>232</v>
      </c>
      <c r="BS3" s="116" t="s">
        <v>231</v>
      </c>
      <c r="BT3" s="115" t="s">
        <v>115</v>
      </c>
      <c r="BU3" s="115" t="s">
        <v>114</v>
      </c>
      <c r="BV3" s="115" t="s">
        <v>230</v>
      </c>
      <c r="BW3" s="115" t="s">
        <v>229</v>
      </c>
      <c r="BX3" s="117" t="s">
        <v>228</v>
      </c>
      <c r="BY3" s="114" t="s">
        <v>227</v>
      </c>
      <c r="BZ3" s="113" t="s">
        <v>226</v>
      </c>
      <c r="CA3" s="113" t="s">
        <v>225</v>
      </c>
      <c r="CB3" s="113" t="s">
        <v>224</v>
      </c>
      <c r="CC3" s="113" t="s">
        <v>223</v>
      </c>
      <c r="CD3" s="112" t="s">
        <v>218</v>
      </c>
      <c r="CE3" s="111" t="s">
        <v>222</v>
      </c>
      <c r="CF3" s="110" t="s">
        <v>221</v>
      </c>
      <c r="CG3" s="110" t="s">
        <v>220</v>
      </c>
      <c r="CH3" s="110" t="s">
        <v>219</v>
      </c>
      <c r="CI3" s="109" t="s">
        <v>218</v>
      </c>
      <c r="CJ3" s="108" t="s">
        <v>217</v>
      </c>
      <c r="CK3" s="103"/>
      <c r="CL3" s="177" t="s">
        <v>216</v>
      </c>
      <c r="CM3" s="103" t="s">
        <v>215</v>
      </c>
      <c r="CN3" s="176" t="s">
        <v>214</v>
      </c>
      <c r="CO3" s="105" t="s">
        <v>213</v>
      </c>
      <c r="CP3" s="103" t="s">
        <v>212</v>
      </c>
      <c r="CQ3" s="103" t="s">
        <v>211</v>
      </c>
      <c r="CR3" s="103" t="s">
        <v>210</v>
      </c>
      <c r="CS3" s="103"/>
      <c r="CT3" s="103"/>
      <c r="CU3" s="103" t="s">
        <v>209</v>
      </c>
      <c r="CV3" s="103" t="s">
        <v>208</v>
      </c>
      <c r="CW3" s="175" t="s">
        <v>207</v>
      </c>
      <c r="CX3" s="103" t="s">
        <v>206</v>
      </c>
      <c r="CY3" s="103" t="s">
        <v>205</v>
      </c>
      <c r="CZ3" s="103" t="s">
        <v>204</v>
      </c>
      <c r="DA3" s="103" t="s">
        <v>203</v>
      </c>
      <c r="DB3" s="103" t="s">
        <v>202</v>
      </c>
      <c r="DC3" s="103" t="s">
        <v>201</v>
      </c>
      <c r="DD3" s="103" t="s">
        <v>200</v>
      </c>
      <c r="DE3" s="103" t="s">
        <v>199</v>
      </c>
      <c r="DF3" s="103" t="s">
        <v>198</v>
      </c>
      <c r="DG3" s="104" t="s">
        <v>99</v>
      </c>
      <c r="DH3" s="103" t="s">
        <v>98</v>
      </c>
      <c r="DI3" s="103"/>
      <c r="DJ3" s="103"/>
      <c r="DK3" s="103"/>
      <c r="DL3" s="103"/>
      <c r="DM3" s="103"/>
      <c r="DN3" s="103"/>
      <c r="DO3" s="103"/>
      <c r="DP3" s="103"/>
      <c r="DQ3" s="103"/>
      <c r="DR3" s="103"/>
      <c r="DS3" s="103"/>
      <c r="DT3" s="103"/>
      <c r="DU3" s="103"/>
      <c r="DV3" s="103"/>
      <c r="DW3" s="103"/>
      <c r="DX3" s="103"/>
      <c r="DY3" s="103"/>
      <c r="DZ3" s="103"/>
      <c r="EA3" s="103"/>
      <c r="EB3" s="174" t="s">
        <v>197</v>
      </c>
    </row>
    <row r="4" spans="1:132" ht="10.9" customHeight="1" thickBot="1">
      <c r="A4" s="359" t="s">
        <v>196</v>
      </c>
      <c r="B4" s="361" t="s">
        <v>195</v>
      </c>
      <c r="C4" s="361" t="s">
        <v>194</v>
      </c>
      <c r="D4" s="173" t="s">
        <v>193</v>
      </c>
      <c r="E4" s="159"/>
      <c r="F4" s="159"/>
      <c r="G4" s="172"/>
      <c r="H4" s="159"/>
      <c r="I4" s="159"/>
      <c r="J4" s="159"/>
      <c r="K4" s="171"/>
      <c r="L4" s="170" t="s">
        <v>192</v>
      </c>
      <c r="M4" s="169" t="s">
        <v>44</v>
      </c>
      <c r="N4" s="168"/>
      <c r="O4" s="167"/>
      <c r="P4" s="166" t="s">
        <v>191</v>
      </c>
      <c r="Q4" s="165"/>
      <c r="R4" s="164"/>
      <c r="S4" s="149" t="s">
        <v>190</v>
      </c>
      <c r="T4" s="163"/>
      <c r="U4" s="157"/>
      <c r="V4" s="161"/>
      <c r="W4" s="161"/>
      <c r="X4" s="161"/>
      <c r="Y4" s="162"/>
      <c r="Z4" s="161"/>
      <c r="AA4" s="161"/>
      <c r="AB4" s="161"/>
      <c r="AC4" s="157"/>
      <c r="AD4" s="161"/>
      <c r="AE4" s="157"/>
      <c r="AF4" s="161"/>
      <c r="AG4" s="161"/>
      <c r="AH4" s="157"/>
      <c r="AI4" s="161"/>
      <c r="AJ4" s="161"/>
      <c r="AK4" s="161"/>
      <c r="AL4" s="160" t="s">
        <v>189</v>
      </c>
      <c r="AM4" s="159"/>
      <c r="AN4" s="159"/>
      <c r="AO4" s="159"/>
      <c r="AP4" s="159"/>
      <c r="AQ4" s="158"/>
      <c r="AR4" s="152" t="s">
        <v>143</v>
      </c>
      <c r="AS4" s="157"/>
      <c r="AT4" s="156"/>
      <c r="AU4" s="155" t="s">
        <v>188</v>
      </c>
      <c r="AV4" s="154"/>
      <c r="AW4" s="154"/>
      <c r="AX4" s="153"/>
      <c r="AY4" s="155" t="s">
        <v>187</v>
      </c>
      <c r="AZ4" s="154"/>
      <c r="BA4" s="154"/>
      <c r="BB4" s="153"/>
      <c r="BC4" s="152" t="s">
        <v>45</v>
      </c>
      <c r="BD4" s="151"/>
      <c r="BE4" s="151"/>
      <c r="BF4" s="151"/>
      <c r="BG4" s="150"/>
      <c r="BH4" s="155" t="s">
        <v>186</v>
      </c>
      <c r="BI4" s="154"/>
      <c r="BJ4" s="153"/>
      <c r="BK4" s="363" t="s">
        <v>185</v>
      </c>
      <c r="BL4" s="357"/>
      <c r="BM4" s="357"/>
      <c r="BN4" s="358"/>
      <c r="BO4" s="356" t="s">
        <v>184</v>
      </c>
      <c r="BP4" s="357"/>
      <c r="BQ4" s="357"/>
      <c r="BR4" s="357"/>
      <c r="BS4" s="358"/>
      <c r="BT4" s="356" t="s">
        <v>183</v>
      </c>
      <c r="BU4" s="357"/>
      <c r="BV4" s="358"/>
      <c r="BW4" s="149" t="s">
        <v>182</v>
      </c>
      <c r="BX4" s="148"/>
      <c r="BY4" s="147" t="s">
        <v>100</v>
      </c>
      <c r="BZ4" s="145" t="s">
        <v>181</v>
      </c>
      <c r="CA4" s="145"/>
      <c r="CB4" s="145"/>
      <c r="CC4" s="145"/>
      <c r="CD4" s="145"/>
      <c r="CE4" s="146" t="s">
        <v>180</v>
      </c>
      <c r="CF4" s="145"/>
      <c r="CG4" s="145"/>
      <c r="CH4" s="145"/>
      <c r="CI4" s="144"/>
      <c r="CJ4" s="143" t="s">
        <v>179</v>
      </c>
      <c r="CK4" s="60"/>
      <c r="CL4" s="142"/>
      <c r="CM4" s="60"/>
      <c r="CN4" s="61"/>
      <c r="CO4" s="59"/>
      <c r="CP4" s="49"/>
      <c r="CQ4" s="60"/>
      <c r="CR4" s="60"/>
      <c r="CS4" s="60"/>
      <c r="CT4" s="60"/>
      <c r="CU4" s="60"/>
      <c r="CV4" s="60"/>
      <c r="CW4" s="60"/>
      <c r="CX4" s="60"/>
      <c r="CY4" s="60"/>
      <c r="CZ4" s="60"/>
      <c r="DA4" s="60"/>
      <c r="DB4" s="60"/>
      <c r="DC4" s="60"/>
      <c r="DD4" s="60"/>
      <c r="DE4" s="60"/>
      <c r="DF4" s="60"/>
      <c r="DG4" s="141"/>
      <c r="DH4" s="60"/>
      <c r="DI4" s="60"/>
      <c r="DJ4" s="60"/>
      <c r="DK4" s="60"/>
      <c r="DL4" s="60"/>
      <c r="DM4" s="60"/>
      <c r="DN4" s="60"/>
      <c r="DO4" s="60"/>
      <c r="DP4" s="60"/>
      <c r="DQ4" s="60"/>
      <c r="DR4" s="60"/>
      <c r="DS4" s="60"/>
      <c r="DT4" s="60"/>
      <c r="DU4" s="60"/>
      <c r="DV4" s="60"/>
      <c r="DW4" s="60"/>
      <c r="DX4" s="60"/>
      <c r="DY4" s="60"/>
      <c r="DZ4" s="60"/>
      <c r="EA4" s="60"/>
      <c r="EB4" s="60"/>
    </row>
    <row r="5" spans="1:132" ht="46.9" customHeight="1" thickBot="1">
      <c r="A5" s="364"/>
      <c r="B5" s="362"/>
      <c r="C5" s="362"/>
      <c r="D5" s="140" t="s">
        <v>178</v>
      </c>
      <c r="E5" s="139" t="s">
        <v>177</v>
      </c>
      <c r="F5" s="138" t="s">
        <v>176</v>
      </c>
      <c r="G5" s="138" t="s">
        <v>175</v>
      </c>
      <c r="H5" s="137" t="s">
        <v>174</v>
      </c>
      <c r="I5" s="137" t="s">
        <v>173</v>
      </c>
      <c r="J5" s="137" t="s">
        <v>172</v>
      </c>
      <c r="K5" s="136" t="s">
        <v>171</v>
      </c>
      <c r="L5" s="118" t="s">
        <v>170</v>
      </c>
      <c r="M5" s="135" t="s">
        <v>113</v>
      </c>
      <c r="N5" s="117" t="s">
        <v>169</v>
      </c>
      <c r="O5" s="134" t="s">
        <v>128</v>
      </c>
      <c r="P5" s="115" t="s">
        <v>113</v>
      </c>
      <c r="Q5" s="117" t="s">
        <v>169</v>
      </c>
      <c r="R5" s="133" t="s">
        <v>128</v>
      </c>
      <c r="S5" s="132" t="s">
        <v>168</v>
      </c>
      <c r="T5" s="129" t="s">
        <v>167</v>
      </c>
      <c r="U5" s="129" t="s">
        <v>166</v>
      </c>
      <c r="V5" s="131" t="s">
        <v>165</v>
      </c>
      <c r="W5" s="129" t="s">
        <v>164</v>
      </c>
      <c r="X5" s="131" t="s">
        <v>163</v>
      </c>
      <c r="Y5" s="129" t="s">
        <v>162</v>
      </c>
      <c r="Z5" s="129" t="s">
        <v>161</v>
      </c>
      <c r="AA5" s="129" t="s">
        <v>160</v>
      </c>
      <c r="AB5" s="130" t="s">
        <v>159</v>
      </c>
      <c r="AC5" s="130" t="s">
        <v>158</v>
      </c>
      <c r="AD5" s="130" t="s">
        <v>157</v>
      </c>
      <c r="AE5" s="130" t="s">
        <v>156</v>
      </c>
      <c r="AF5" s="130" t="s">
        <v>155</v>
      </c>
      <c r="AG5" s="130" t="s">
        <v>154</v>
      </c>
      <c r="AH5" s="129" t="s">
        <v>153</v>
      </c>
      <c r="AI5" s="129" t="s">
        <v>152</v>
      </c>
      <c r="AJ5" s="129" t="s">
        <v>151</v>
      </c>
      <c r="AK5" s="129" t="s">
        <v>150</v>
      </c>
      <c r="AL5" s="128" t="s">
        <v>149</v>
      </c>
      <c r="AM5" s="127" t="s">
        <v>148</v>
      </c>
      <c r="AN5" s="127" t="s">
        <v>147</v>
      </c>
      <c r="AO5" s="127" t="s">
        <v>146</v>
      </c>
      <c r="AP5" s="126" t="s">
        <v>145</v>
      </c>
      <c r="AQ5" s="125" t="s">
        <v>144</v>
      </c>
      <c r="AR5" s="124" t="s">
        <v>143</v>
      </c>
      <c r="AS5" s="123" t="s">
        <v>142</v>
      </c>
      <c r="AT5" s="122" t="s">
        <v>141</v>
      </c>
      <c r="AU5" s="121" t="s">
        <v>140</v>
      </c>
      <c r="AV5" s="117" t="s">
        <v>139</v>
      </c>
      <c r="AW5" s="117" t="s">
        <v>138</v>
      </c>
      <c r="AX5" s="116" t="s">
        <v>137</v>
      </c>
      <c r="AY5" s="121" t="s">
        <v>136</v>
      </c>
      <c r="AZ5" s="117" t="s">
        <v>135</v>
      </c>
      <c r="BA5" s="117" t="s">
        <v>134</v>
      </c>
      <c r="BB5" s="116" t="s">
        <v>133</v>
      </c>
      <c r="BC5" s="121" t="s">
        <v>132</v>
      </c>
      <c r="BD5" s="117" t="s">
        <v>131</v>
      </c>
      <c r="BE5" s="117" t="s">
        <v>130</v>
      </c>
      <c r="BF5" s="117" t="s">
        <v>129</v>
      </c>
      <c r="BG5" s="116" t="s">
        <v>128</v>
      </c>
      <c r="BH5" s="121" t="s">
        <v>127</v>
      </c>
      <c r="BI5" s="117" t="s">
        <v>126</v>
      </c>
      <c r="BJ5" s="116" t="s">
        <v>125</v>
      </c>
      <c r="BK5" s="120" t="s">
        <v>124</v>
      </c>
      <c r="BL5" s="117" t="s">
        <v>123</v>
      </c>
      <c r="BM5" s="119" t="s">
        <v>122</v>
      </c>
      <c r="BN5" s="116" t="s">
        <v>121</v>
      </c>
      <c r="BO5" s="118" t="s">
        <v>120</v>
      </c>
      <c r="BP5" s="117" t="s">
        <v>119</v>
      </c>
      <c r="BQ5" s="117" t="s">
        <v>118</v>
      </c>
      <c r="BR5" s="117" t="s">
        <v>117</v>
      </c>
      <c r="BS5" s="116" t="s">
        <v>116</v>
      </c>
      <c r="BT5" s="115" t="s">
        <v>115</v>
      </c>
      <c r="BU5" s="115" t="s">
        <v>114</v>
      </c>
      <c r="BV5" s="115" t="s">
        <v>113</v>
      </c>
      <c r="BW5" s="115" t="s">
        <v>112</v>
      </c>
      <c r="BX5" s="115" t="s">
        <v>111</v>
      </c>
      <c r="BY5" s="114" t="s">
        <v>110</v>
      </c>
      <c r="BZ5" s="113" t="s">
        <v>109</v>
      </c>
      <c r="CA5" s="113" t="s">
        <v>108</v>
      </c>
      <c r="CB5" s="113" t="s">
        <v>107</v>
      </c>
      <c r="CC5" s="113" t="s">
        <v>106</v>
      </c>
      <c r="CD5" s="112" t="s">
        <v>101</v>
      </c>
      <c r="CE5" s="111" t="s">
        <v>105</v>
      </c>
      <c r="CF5" s="110" t="s">
        <v>104</v>
      </c>
      <c r="CG5" s="110" t="s">
        <v>103</v>
      </c>
      <c r="CH5" s="110" t="s">
        <v>102</v>
      </c>
      <c r="CI5" s="109" t="s">
        <v>101</v>
      </c>
      <c r="CJ5" s="108" t="s">
        <v>100</v>
      </c>
      <c r="CK5" s="103"/>
      <c r="CL5" s="107"/>
      <c r="CM5" s="103"/>
      <c r="CN5" s="106"/>
      <c r="CO5" s="105"/>
      <c r="CP5" s="103"/>
      <c r="CQ5" s="103"/>
      <c r="CR5" s="103"/>
      <c r="CS5" s="103"/>
      <c r="CT5" s="103"/>
      <c r="CU5" s="103"/>
      <c r="CV5" s="103"/>
      <c r="CW5" s="103"/>
      <c r="CX5" s="103"/>
      <c r="CY5" s="103"/>
      <c r="CZ5" s="103"/>
      <c r="DA5" s="103"/>
      <c r="DB5" s="103"/>
      <c r="DC5" s="103"/>
      <c r="DD5" s="103"/>
      <c r="DE5" s="103"/>
      <c r="DF5" s="103"/>
      <c r="DG5" s="104" t="s">
        <v>99</v>
      </c>
      <c r="DH5" s="103" t="s">
        <v>98</v>
      </c>
      <c r="DI5" s="103" t="s">
        <v>97</v>
      </c>
      <c r="DJ5" s="103"/>
      <c r="DK5" s="103"/>
      <c r="DL5" s="103"/>
      <c r="DM5" s="103"/>
      <c r="DN5" s="103"/>
      <c r="DO5" s="103"/>
      <c r="DP5" s="103"/>
      <c r="DQ5" s="103"/>
      <c r="DR5" s="103"/>
      <c r="DS5" s="103"/>
      <c r="DT5" s="103"/>
      <c r="DU5" s="103"/>
      <c r="DV5" s="103"/>
      <c r="DW5" s="103"/>
      <c r="DX5" s="103"/>
      <c r="DY5" s="103"/>
      <c r="DZ5" s="103"/>
      <c r="EA5" s="103"/>
      <c r="EB5" s="103"/>
    </row>
    <row r="6" spans="1:132" ht="12" customHeight="1">
      <c r="A6" s="102"/>
      <c r="B6" s="77"/>
      <c r="C6" s="77"/>
      <c r="D6" s="101"/>
      <c r="E6" s="100"/>
      <c r="F6" s="92"/>
      <c r="G6" s="92"/>
      <c r="H6" s="99"/>
      <c r="I6" s="99"/>
      <c r="J6" s="99"/>
      <c r="K6" s="98"/>
      <c r="L6" s="97"/>
      <c r="M6" s="96"/>
      <c r="N6" s="95"/>
      <c r="O6" s="94"/>
      <c r="P6" s="93"/>
      <c r="Q6" s="92"/>
      <c r="R6" s="91"/>
      <c r="S6" s="89"/>
      <c r="T6" s="79"/>
      <c r="U6" s="79" t="s">
        <v>58</v>
      </c>
      <c r="V6" s="79"/>
      <c r="W6" s="79"/>
      <c r="X6" s="79"/>
      <c r="Y6" s="79"/>
      <c r="Z6" s="79"/>
      <c r="AA6" s="79"/>
      <c r="AB6" s="80"/>
      <c r="AC6" s="80"/>
      <c r="AD6" s="80"/>
      <c r="AE6" s="80"/>
      <c r="AF6" s="80"/>
      <c r="AG6" s="80"/>
      <c r="AH6" s="90"/>
      <c r="AI6" s="79"/>
      <c r="AJ6" s="79"/>
      <c r="AK6" s="79"/>
      <c r="AL6" s="89"/>
      <c r="AM6" s="79"/>
      <c r="AN6" s="79"/>
      <c r="AO6" s="79"/>
      <c r="AP6" s="80"/>
      <c r="AQ6" s="80"/>
      <c r="AR6" s="88"/>
      <c r="AS6" s="88"/>
      <c r="AT6" s="88"/>
      <c r="AU6" s="86"/>
      <c r="AV6" s="81"/>
      <c r="AW6" s="81"/>
      <c r="AX6" s="81"/>
      <c r="AY6" s="81"/>
      <c r="AZ6" s="81"/>
      <c r="BA6" s="81"/>
      <c r="BB6" s="81"/>
      <c r="BC6" s="81"/>
      <c r="BD6" s="81"/>
      <c r="BE6" s="81"/>
      <c r="BF6" s="81"/>
      <c r="BG6" s="81"/>
      <c r="BH6" s="81"/>
      <c r="BI6" s="81"/>
      <c r="BJ6" s="81"/>
      <c r="BK6" s="87"/>
      <c r="BL6" s="81"/>
      <c r="BM6" s="87"/>
      <c r="BN6" s="85"/>
      <c r="BO6" s="86"/>
      <c r="BP6" s="81"/>
      <c r="BQ6" s="81"/>
      <c r="BR6" s="81"/>
      <c r="BS6" s="85"/>
      <c r="BT6" s="84"/>
      <c r="BU6" s="83"/>
      <c r="BV6" s="82"/>
      <c r="BW6" s="74"/>
      <c r="BX6" s="81"/>
      <c r="BY6" s="80"/>
      <c r="BZ6" s="79"/>
      <c r="CA6" s="79"/>
      <c r="CB6" s="79"/>
      <c r="CC6" s="79"/>
      <c r="CD6" s="79"/>
      <c r="CE6" s="79"/>
      <c r="CF6" s="79"/>
      <c r="CG6" s="79"/>
      <c r="CH6" s="79"/>
      <c r="CI6" s="79"/>
      <c r="CJ6" s="78"/>
      <c r="CK6" s="74"/>
      <c r="CL6" s="77"/>
      <c r="CM6" s="74"/>
      <c r="CN6" s="76"/>
      <c r="CO6" s="75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  <c r="DB6" s="74"/>
      <c r="DC6" s="74"/>
      <c r="DD6" s="74"/>
      <c r="DE6" s="74"/>
      <c r="DF6" s="74"/>
      <c r="DG6" s="74"/>
      <c r="DH6" s="74"/>
      <c r="DI6" s="74"/>
      <c r="DJ6" s="74"/>
      <c r="DK6" s="74"/>
      <c r="DL6" s="74"/>
      <c r="DM6" s="74"/>
      <c r="DN6" s="74"/>
      <c r="DO6" s="74"/>
      <c r="DP6" s="74"/>
      <c r="DQ6" s="74"/>
      <c r="DR6" s="74"/>
      <c r="DS6" s="74"/>
      <c r="DT6" s="74"/>
      <c r="DU6" s="74"/>
      <c r="DV6" s="74"/>
      <c r="DW6" s="74"/>
      <c r="DX6" s="74"/>
      <c r="DY6" s="74"/>
      <c r="DZ6" s="74"/>
      <c r="EA6" s="74"/>
      <c r="EB6" s="74"/>
    </row>
    <row r="7" spans="1:132" ht="14.45" customHeight="1">
      <c r="A7" s="65">
        <v>66</v>
      </c>
      <c r="B7" s="42" t="s">
        <v>46</v>
      </c>
      <c r="C7" s="50" t="s">
        <v>47</v>
      </c>
      <c r="D7" s="64">
        <v>310</v>
      </c>
      <c r="E7" s="47"/>
      <c r="F7" s="47"/>
      <c r="G7" s="47" t="s">
        <v>54</v>
      </c>
      <c r="H7" s="47"/>
      <c r="I7" s="47"/>
      <c r="J7" s="47"/>
      <c r="K7" s="47"/>
      <c r="L7" s="47" t="s">
        <v>96</v>
      </c>
      <c r="M7" s="47" t="s">
        <v>71</v>
      </c>
      <c r="N7" s="47" t="s">
        <v>60</v>
      </c>
      <c r="O7" s="47" t="s">
        <v>67</v>
      </c>
      <c r="P7" s="47"/>
      <c r="Q7" s="56"/>
      <c r="R7" s="56"/>
      <c r="S7" s="47" t="s">
        <v>93</v>
      </c>
      <c r="T7" s="47" t="s">
        <v>64</v>
      </c>
      <c r="U7" s="43" t="s">
        <v>73</v>
      </c>
      <c r="V7" s="47"/>
      <c r="W7" s="47"/>
      <c r="X7" s="47"/>
      <c r="Y7" s="47"/>
      <c r="Z7" s="43"/>
      <c r="AA7" s="43"/>
      <c r="AB7" s="43"/>
      <c r="AC7" s="43" t="s">
        <v>53</v>
      </c>
      <c r="AD7" s="43" t="s">
        <v>52</v>
      </c>
      <c r="AE7" s="43"/>
      <c r="AF7" s="43"/>
      <c r="AG7" s="43"/>
      <c r="AH7" s="47" t="s">
        <v>55</v>
      </c>
      <c r="AI7" s="47" t="s">
        <v>80</v>
      </c>
      <c r="AJ7" s="43"/>
      <c r="AK7" s="66" t="s">
        <v>75</v>
      </c>
      <c r="AL7" s="47"/>
      <c r="AM7" s="47"/>
      <c r="AN7" s="47"/>
      <c r="AO7" s="47"/>
      <c r="AP7" s="47"/>
      <c r="AQ7" s="47"/>
      <c r="AR7" s="47" t="s">
        <v>45</v>
      </c>
      <c r="AS7" s="41" t="s">
        <v>51</v>
      </c>
      <c r="AT7" s="47" t="s">
        <v>50</v>
      </c>
      <c r="AU7" s="47"/>
      <c r="AV7" s="47"/>
      <c r="AW7" s="47"/>
      <c r="AX7" s="47"/>
      <c r="AY7" s="47"/>
      <c r="AZ7" s="47"/>
      <c r="BA7" s="47"/>
      <c r="BB7" s="47"/>
      <c r="BC7" s="55">
        <v>1</v>
      </c>
      <c r="BD7" s="55"/>
      <c r="BE7" s="55"/>
      <c r="BF7" s="55"/>
      <c r="BG7" s="55"/>
      <c r="BH7" s="55"/>
      <c r="BI7" s="55"/>
      <c r="BJ7" s="55"/>
      <c r="BK7" s="47" t="s">
        <v>49</v>
      </c>
      <c r="BL7" s="47"/>
      <c r="BM7" s="47"/>
      <c r="BN7" s="47"/>
      <c r="BO7" s="47"/>
      <c r="BP7" s="47"/>
      <c r="BQ7" s="47"/>
      <c r="BR7" s="47"/>
      <c r="BS7" s="54"/>
      <c r="BT7" s="63" t="s">
        <v>68</v>
      </c>
      <c r="BU7" s="47" t="s">
        <v>79</v>
      </c>
      <c r="BV7" s="47" t="s">
        <v>63</v>
      </c>
      <c r="BW7" s="46" t="s">
        <v>95</v>
      </c>
      <c r="BX7" s="62"/>
      <c r="BY7" s="69"/>
      <c r="BZ7" s="69"/>
      <c r="CA7" s="69"/>
      <c r="CB7" s="69"/>
      <c r="CC7" s="69"/>
      <c r="CD7" s="69"/>
      <c r="CE7" s="69"/>
      <c r="CF7" s="69"/>
      <c r="CG7" s="69"/>
      <c r="CH7" s="69"/>
      <c r="CI7" s="69"/>
      <c r="CJ7" s="70"/>
      <c r="CK7" s="45"/>
      <c r="CL7" s="68"/>
      <c r="CM7" s="53" t="s">
        <v>48</v>
      </c>
      <c r="CN7" s="71" t="s">
        <v>61</v>
      </c>
      <c r="CO7" s="45" t="s">
        <v>74</v>
      </c>
      <c r="CP7" s="44" t="s">
        <v>59</v>
      </c>
      <c r="CQ7" s="45"/>
      <c r="CR7" s="51" t="s">
        <v>66</v>
      </c>
      <c r="CS7" s="45"/>
      <c r="CT7" s="45"/>
      <c r="CU7" s="45"/>
      <c r="CV7" s="45"/>
      <c r="CW7" s="45"/>
      <c r="CX7" s="45"/>
      <c r="CY7" s="45"/>
      <c r="CZ7" s="45"/>
      <c r="DA7" s="45"/>
      <c r="DB7" s="45"/>
      <c r="DC7" s="45"/>
      <c r="DD7" s="45"/>
      <c r="DE7" s="58">
        <v>3</v>
      </c>
      <c r="DF7" s="45" t="s">
        <v>50</v>
      </c>
      <c r="DG7" s="45" t="s">
        <v>84</v>
      </c>
      <c r="DH7" s="45"/>
      <c r="DI7" s="45"/>
      <c r="DJ7" s="45"/>
      <c r="DK7" s="45"/>
      <c r="DL7" s="45"/>
      <c r="DM7" s="45"/>
      <c r="DN7" s="45"/>
      <c r="DO7" s="45"/>
      <c r="DP7" s="45"/>
      <c r="DQ7" s="45"/>
      <c r="DR7" s="45"/>
      <c r="DS7" s="45"/>
      <c r="DT7" s="45"/>
      <c r="DU7" s="45"/>
      <c r="DV7" s="45"/>
      <c r="DW7" s="45"/>
      <c r="DX7" s="45"/>
      <c r="DY7" s="45"/>
      <c r="DZ7" s="72" t="s">
        <v>94</v>
      </c>
      <c r="EA7" s="45"/>
      <c r="EB7" s="45"/>
    </row>
    <row r="8" spans="1:132" ht="15" customHeight="1">
      <c r="A8" s="65">
        <v>111</v>
      </c>
      <c r="B8" s="42" t="s">
        <v>46</v>
      </c>
      <c r="C8" s="50" t="s">
        <v>47</v>
      </c>
      <c r="D8" s="48">
        <v>312</v>
      </c>
      <c r="E8" s="47"/>
      <c r="F8" s="47"/>
      <c r="G8" s="47" t="s">
        <v>54</v>
      </c>
      <c r="H8" s="47"/>
      <c r="I8" s="47"/>
      <c r="J8" s="47"/>
      <c r="K8" s="47"/>
      <c r="L8" s="47" t="s">
        <v>92</v>
      </c>
      <c r="M8" s="47" t="s">
        <v>71</v>
      </c>
      <c r="N8" s="47" t="s">
        <v>60</v>
      </c>
      <c r="O8" s="47" t="s">
        <v>56</v>
      </c>
      <c r="P8" s="47"/>
      <c r="Q8" s="56"/>
      <c r="R8" s="56"/>
      <c r="S8" s="47"/>
      <c r="T8" s="47" t="s">
        <v>91</v>
      </c>
      <c r="U8" s="43" t="s">
        <v>90</v>
      </c>
      <c r="V8" s="47"/>
      <c r="W8" s="47"/>
      <c r="X8" s="47"/>
      <c r="Y8" s="47"/>
      <c r="Z8" s="43"/>
      <c r="AA8" s="43"/>
      <c r="AB8" s="43"/>
      <c r="AC8" s="43" t="s">
        <v>53</v>
      </c>
      <c r="AD8" s="43" t="s">
        <v>52</v>
      </c>
      <c r="AE8" s="43"/>
      <c r="AF8" s="43"/>
      <c r="AG8" s="43"/>
      <c r="AH8" s="47" t="s">
        <v>55</v>
      </c>
      <c r="AI8" s="47"/>
      <c r="AJ8" s="43"/>
      <c r="AK8" s="40" t="s">
        <v>75</v>
      </c>
      <c r="AL8" s="47"/>
      <c r="AM8" s="47"/>
      <c r="AN8" s="47"/>
      <c r="AO8" s="47"/>
      <c r="AP8" s="47"/>
      <c r="AQ8" s="47"/>
      <c r="AR8" s="41" t="s">
        <v>45</v>
      </c>
      <c r="AS8" s="41" t="s">
        <v>51</v>
      </c>
      <c r="AT8" s="41" t="s">
        <v>50</v>
      </c>
      <c r="AU8" s="47"/>
      <c r="AV8" s="47"/>
      <c r="AW8" s="47"/>
      <c r="AX8" s="47"/>
      <c r="AY8" s="47"/>
      <c r="AZ8" s="47"/>
      <c r="BA8" s="47"/>
      <c r="BB8" s="47"/>
      <c r="BC8" s="55">
        <v>1</v>
      </c>
      <c r="BD8" s="55"/>
      <c r="BE8" s="55"/>
      <c r="BF8" s="55"/>
      <c r="BG8" s="55"/>
      <c r="BH8" s="55"/>
      <c r="BI8" s="55"/>
      <c r="BJ8" s="55"/>
      <c r="BK8" s="41" t="s">
        <v>49</v>
      </c>
      <c r="BL8" s="47"/>
      <c r="BM8" s="47"/>
      <c r="BN8" s="47"/>
      <c r="BO8" s="47"/>
      <c r="BP8" s="47"/>
      <c r="BQ8" s="47"/>
      <c r="BR8" s="47"/>
      <c r="BS8" s="54"/>
      <c r="BT8" s="63">
        <v>0</v>
      </c>
      <c r="BU8" s="47" t="s">
        <v>77</v>
      </c>
      <c r="BV8" s="47" t="s">
        <v>62</v>
      </c>
      <c r="BW8" s="40" t="s">
        <v>89</v>
      </c>
      <c r="BX8" s="62"/>
      <c r="BY8" s="62"/>
      <c r="BZ8" s="69"/>
      <c r="CA8" s="69"/>
      <c r="CB8" s="69"/>
      <c r="CC8" s="69"/>
      <c r="CD8" s="69"/>
      <c r="CE8" s="69"/>
      <c r="CF8" s="69"/>
      <c r="CG8" s="69"/>
      <c r="CH8" s="69"/>
      <c r="CI8" s="69"/>
      <c r="CJ8" s="70"/>
      <c r="CK8" s="45"/>
      <c r="CL8" s="44" t="s">
        <v>72</v>
      </c>
      <c r="CM8" s="53" t="s">
        <v>48</v>
      </c>
      <c r="CN8" s="52" t="s">
        <v>69</v>
      </c>
      <c r="CO8" s="45" t="s">
        <v>74</v>
      </c>
      <c r="CP8" s="44" t="s">
        <v>59</v>
      </c>
      <c r="CQ8" s="45"/>
      <c r="CR8" s="51" t="s">
        <v>66</v>
      </c>
      <c r="CS8" s="45"/>
      <c r="CT8" s="45"/>
      <c r="CU8" s="45"/>
      <c r="CV8" s="45"/>
      <c r="CW8" s="45"/>
      <c r="CX8" s="45"/>
      <c r="CY8" s="45"/>
      <c r="CZ8" s="45"/>
      <c r="DA8" s="45"/>
      <c r="DB8" s="45"/>
      <c r="DC8" s="45"/>
      <c r="DD8" s="45"/>
      <c r="DE8" s="58">
        <v>3</v>
      </c>
      <c r="DF8" s="45" t="s">
        <v>50</v>
      </c>
      <c r="DG8" s="45" t="s">
        <v>83</v>
      </c>
      <c r="DH8" s="45"/>
      <c r="DI8" s="45"/>
      <c r="DJ8" s="45"/>
      <c r="DK8" s="45"/>
      <c r="DL8" s="45"/>
      <c r="DM8" s="45"/>
      <c r="DN8" s="45"/>
      <c r="DO8" s="45"/>
      <c r="DP8" s="45"/>
      <c r="DQ8" s="45"/>
      <c r="DR8" s="45"/>
      <c r="DS8" s="45"/>
      <c r="DT8" s="45"/>
      <c r="DU8" s="45"/>
      <c r="DV8" s="45"/>
      <c r="DW8" s="45"/>
      <c r="DX8" s="45"/>
      <c r="DY8" s="45"/>
      <c r="DZ8" s="73" t="s">
        <v>88</v>
      </c>
      <c r="EA8" s="45"/>
      <c r="EB8" s="45"/>
    </row>
    <row r="9" spans="1:132" ht="15" customHeight="1">
      <c r="A9" s="65">
        <v>121</v>
      </c>
      <c r="B9" s="42" t="s">
        <v>46</v>
      </c>
      <c r="C9" s="50" t="s">
        <v>47</v>
      </c>
      <c r="D9" s="64">
        <v>311</v>
      </c>
      <c r="E9" s="47"/>
      <c r="F9" s="47"/>
      <c r="G9" s="47" t="s">
        <v>54</v>
      </c>
      <c r="H9" s="47"/>
      <c r="I9" s="47"/>
      <c r="J9" s="47"/>
      <c r="K9" s="47"/>
      <c r="L9" s="47" t="s">
        <v>87</v>
      </c>
      <c r="M9" s="47" t="s">
        <v>71</v>
      </c>
      <c r="N9" s="47" t="s">
        <v>60</v>
      </c>
      <c r="O9" s="47" t="s">
        <v>76</v>
      </c>
      <c r="P9" s="47"/>
      <c r="Q9" s="56"/>
      <c r="R9" s="56"/>
      <c r="S9" s="47"/>
      <c r="T9" s="47" t="s">
        <v>64</v>
      </c>
      <c r="U9" s="43" t="s">
        <v>70</v>
      </c>
      <c r="V9" s="47"/>
      <c r="W9" s="47"/>
      <c r="X9" s="47"/>
      <c r="Y9" s="47"/>
      <c r="Z9" s="43"/>
      <c r="AA9" s="43"/>
      <c r="AB9" s="43"/>
      <c r="AC9" s="43" t="s">
        <v>53</v>
      </c>
      <c r="AD9" s="43" t="s">
        <v>52</v>
      </c>
      <c r="AE9" s="43"/>
      <c r="AF9" s="43"/>
      <c r="AG9" s="43"/>
      <c r="AH9" s="47" t="s">
        <v>55</v>
      </c>
      <c r="AI9" s="47" t="s">
        <v>80</v>
      </c>
      <c r="AJ9" s="43"/>
      <c r="AK9" s="66" t="s">
        <v>75</v>
      </c>
      <c r="AL9" s="47"/>
      <c r="AM9" s="47"/>
      <c r="AN9" s="47"/>
      <c r="AO9" s="47"/>
      <c r="AP9" s="47"/>
      <c r="AQ9" s="47"/>
      <c r="AR9" s="47" t="s">
        <v>45</v>
      </c>
      <c r="AS9" s="41" t="s">
        <v>51</v>
      </c>
      <c r="AT9" s="47" t="s">
        <v>50</v>
      </c>
      <c r="AU9" s="47"/>
      <c r="AV9" s="47"/>
      <c r="AW9" s="47"/>
      <c r="AX9" s="47"/>
      <c r="AY9" s="47"/>
      <c r="AZ9" s="47"/>
      <c r="BA9" s="47"/>
      <c r="BB9" s="47"/>
      <c r="BC9" s="55">
        <v>1</v>
      </c>
      <c r="BD9" s="55"/>
      <c r="BE9" s="55"/>
      <c r="BF9" s="55"/>
      <c r="BG9" s="55"/>
      <c r="BH9" s="55"/>
      <c r="BI9" s="55"/>
      <c r="BJ9" s="55"/>
      <c r="BK9" s="47" t="s">
        <v>49</v>
      </c>
      <c r="BL9" s="47"/>
      <c r="BM9" s="47"/>
      <c r="BN9" s="47"/>
      <c r="BO9" s="47"/>
      <c r="BP9" s="47" t="s">
        <v>48</v>
      </c>
      <c r="BQ9" s="47" t="s">
        <v>48</v>
      </c>
      <c r="BR9" s="47"/>
      <c r="BS9" s="67"/>
      <c r="BT9" s="63" t="s">
        <v>68</v>
      </c>
      <c r="BU9" s="47" t="s">
        <v>79</v>
      </c>
      <c r="BV9" s="47" t="s">
        <v>63</v>
      </c>
      <c r="BW9" s="46" t="s">
        <v>86</v>
      </c>
      <c r="BX9" s="62"/>
      <c r="BY9" s="69"/>
      <c r="BZ9" s="69"/>
      <c r="CA9" s="69"/>
      <c r="CB9" s="69"/>
      <c r="CC9" s="69"/>
      <c r="CD9" s="69"/>
      <c r="CE9" s="69"/>
      <c r="CF9" s="69"/>
      <c r="CG9" s="69"/>
      <c r="CH9" s="69"/>
      <c r="CI9" s="69"/>
      <c r="CJ9" s="70"/>
      <c r="CK9" s="45"/>
      <c r="CL9" s="68"/>
      <c r="CM9" s="53" t="s">
        <v>48</v>
      </c>
      <c r="CN9" s="52" t="s">
        <v>65</v>
      </c>
      <c r="CO9" s="45" t="s">
        <v>74</v>
      </c>
      <c r="CP9" s="44" t="s">
        <v>59</v>
      </c>
      <c r="CQ9" s="45"/>
      <c r="CR9" s="51" t="s">
        <v>66</v>
      </c>
      <c r="CS9" s="45"/>
      <c r="CT9" s="45"/>
      <c r="CU9" s="45"/>
      <c r="CV9" s="45"/>
      <c r="CW9" s="45"/>
      <c r="CX9" s="45"/>
      <c r="CY9" s="45"/>
      <c r="CZ9" s="45"/>
      <c r="DA9" s="45"/>
      <c r="DB9" s="45"/>
      <c r="DC9" s="45"/>
      <c r="DD9" s="45"/>
      <c r="DE9" s="58">
        <v>3</v>
      </c>
      <c r="DF9" s="45" t="s">
        <v>50</v>
      </c>
      <c r="DG9" s="45" t="s">
        <v>85</v>
      </c>
      <c r="DH9" s="45"/>
      <c r="DI9" s="45"/>
      <c r="DJ9" s="45"/>
      <c r="DK9" s="45"/>
      <c r="DL9" s="45"/>
      <c r="DM9" s="45"/>
      <c r="DN9" s="45"/>
      <c r="DO9" s="45"/>
      <c r="DP9" s="45"/>
      <c r="DQ9" s="45"/>
      <c r="DR9" s="45"/>
      <c r="DS9" s="45"/>
      <c r="DT9" s="45"/>
      <c r="DU9" s="45"/>
      <c r="DV9" s="45"/>
      <c r="DW9" s="45"/>
      <c r="DX9" s="45"/>
      <c r="DY9" s="45"/>
      <c r="DZ9" s="45"/>
      <c r="EA9" s="45"/>
      <c r="EB9" s="45"/>
    </row>
    <row r="10" spans="1:132" ht="15" customHeight="1">
      <c r="A10" s="65"/>
      <c r="B10" s="42"/>
      <c r="C10" s="50"/>
      <c r="D10" s="57"/>
      <c r="E10" s="47"/>
      <c r="F10" s="47"/>
      <c r="G10" s="47"/>
      <c r="H10" s="47"/>
      <c r="I10" s="47"/>
      <c r="J10" s="47"/>
      <c r="K10" s="47"/>
      <c r="L10" s="41"/>
      <c r="M10" s="47"/>
      <c r="N10" s="47"/>
      <c r="O10" s="47"/>
      <c r="P10" s="47"/>
      <c r="Q10" s="56"/>
      <c r="R10" s="47"/>
      <c r="S10" s="47"/>
      <c r="T10" s="47"/>
      <c r="U10" s="43"/>
      <c r="V10" s="47"/>
      <c r="W10" s="47"/>
      <c r="X10" s="47"/>
      <c r="Y10" s="47"/>
      <c r="Z10" s="43"/>
      <c r="AA10" s="43"/>
      <c r="AB10" s="43"/>
      <c r="AC10" s="43"/>
      <c r="AD10" s="43"/>
      <c r="AE10" s="43"/>
      <c r="AF10" s="43"/>
      <c r="AG10" s="43"/>
      <c r="AH10" s="47"/>
      <c r="AI10" s="47"/>
      <c r="AJ10" s="43"/>
      <c r="AK10" s="66"/>
      <c r="AL10" s="47"/>
      <c r="AM10" s="47"/>
      <c r="AN10" s="47"/>
      <c r="AO10" s="47"/>
      <c r="AP10" s="47"/>
      <c r="AQ10" s="47"/>
      <c r="AR10" s="47"/>
      <c r="AS10" s="41"/>
      <c r="AT10" s="47"/>
      <c r="AU10" s="47"/>
      <c r="AV10" s="47"/>
      <c r="AW10" s="47"/>
      <c r="AX10" s="47"/>
      <c r="AY10" s="47"/>
      <c r="AZ10" s="47"/>
      <c r="BA10" s="47"/>
      <c r="BB10" s="47"/>
      <c r="BC10" s="55"/>
      <c r="BD10" s="55"/>
      <c r="BE10" s="55"/>
      <c r="BF10" s="55"/>
      <c r="BG10" s="55"/>
      <c r="BH10" s="55"/>
      <c r="BI10" s="55"/>
      <c r="BJ10" s="55"/>
      <c r="BK10" s="47"/>
      <c r="BL10" s="47"/>
      <c r="BM10" s="47"/>
      <c r="BN10" s="47"/>
      <c r="BO10" s="47"/>
      <c r="BP10" s="47"/>
      <c r="BQ10" s="47"/>
      <c r="BR10" s="47"/>
      <c r="BS10" s="54"/>
      <c r="BT10" s="63"/>
      <c r="BU10" s="47"/>
      <c r="BV10" s="47"/>
      <c r="BW10" s="46"/>
      <c r="BX10" s="62"/>
      <c r="BY10" s="69"/>
      <c r="BZ10" s="69"/>
      <c r="CA10" s="69"/>
      <c r="CB10" s="69"/>
      <c r="CC10" s="69"/>
      <c r="CD10" s="69"/>
      <c r="CE10" s="69"/>
      <c r="CF10" s="69"/>
      <c r="CG10" s="69"/>
      <c r="CH10" s="69"/>
      <c r="CI10" s="69"/>
      <c r="CJ10" s="70"/>
      <c r="CK10" s="45"/>
      <c r="CL10" s="53"/>
      <c r="CM10" s="53"/>
      <c r="CN10" s="52"/>
      <c r="CO10" s="45"/>
      <c r="CP10" s="44"/>
      <c r="CQ10" s="45"/>
      <c r="CR10" s="51"/>
      <c r="CS10" s="45"/>
      <c r="CT10" s="45"/>
      <c r="CU10" s="45"/>
      <c r="CV10" s="45"/>
      <c r="CW10" s="45"/>
      <c r="CX10" s="45"/>
      <c r="CY10" s="45"/>
      <c r="CZ10" s="45"/>
      <c r="DA10" s="45"/>
      <c r="DB10" s="45"/>
      <c r="DC10" s="45"/>
      <c r="DD10" s="45"/>
      <c r="DE10" s="58"/>
      <c r="DF10" s="45"/>
      <c r="DG10" s="45"/>
      <c r="DH10" s="45"/>
      <c r="DI10" s="45"/>
      <c r="DJ10" s="45"/>
      <c r="DK10" s="45"/>
      <c r="DL10" s="45"/>
      <c r="DM10" s="45"/>
      <c r="DN10" s="45"/>
      <c r="DO10" s="45"/>
      <c r="DP10" s="45"/>
      <c r="DQ10" s="45"/>
      <c r="DR10" s="45"/>
      <c r="DS10" s="45"/>
      <c r="DT10" s="45"/>
      <c r="DU10" s="45"/>
      <c r="DV10" s="45"/>
      <c r="DW10" s="45"/>
      <c r="DX10" s="45"/>
      <c r="DY10" s="45"/>
      <c r="DZ10" s="45"/>
      <c r="EA10" s="45"/>
      <c r="EB10" s="45"/>
    </row>
  </sheetData>
  <autoFilter ref="A6:EB10" xr:uid="{1FFD28A1-899C-4B86-B8EA-EC9A689B736F}"/>
  <mergeCells count="12">
    <mergeCell ref="BT4:BV4"/>
    <mergeCell ref="BT2:BV2"/>
    <mergeCell ref="A2:A3"/>
    <mergeCell ref="B2:B3"/>
    <mergeCell ref="C2:C3"/>
    <mergeCell ref="BK2:BN2"/>
    <mergeCell ref="BO2:BS2"/>
    <mergeCell ref="A4:A5"/>
    <mergeCell ref="B4:B5"/>
    <mergeCell ref="C4:C5"/>
    <mergeCell ref="BK4:BN4"/>
    <mergeCell ref="BO4:BS4"/>
  </mergeCells>
  <conditionalFormatting sqref="CL1:CL6">
    <cfRule type="cellIs" dxfId="4" priority="41" operator="equal">
      <formula>"X"</formula>
    </cfRule>
    <cfRule type="cellIs" dxfId="3" priority="42" operator="equal">
      <formula>"X"</formula>
    </cfRule>
  </conditionalFormatting>
  <conditionalFormatting sqref="A7:A10">
    <cfRule type="expression" dxfId="2" priority="40" stopIfTrue="1">
      <formula>_xludf.LEN($S7)&gt;35</formula>
    </cfRule>
  </conditionalFormatting>
  <conditionalFormatting sqref="CL7:CL10">
    <cfRule type="cellIs" dxfId="1" priority="2" operator="equal">
      <formula>"X"</formula>
    </cfRule>
    <cfRule type="cellIs" dxfId="0" priority="3" operator="equal">
      <formula>"X"</formula>
    </cfRule>
  </conditionalFormatting>
  <pageMargins left="0.25" right="0.25" top="0.75" bottom="0.75" header="0.3" footer="0.3"/>
  <pageSetup paperSize="9" scale="14" fitToHeight="0" orientation="portrait" r:id="rId1"/>
  <ignoredErrors>
    <ignoredError sqref="M7:O9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1681D-E97F-4B2B-9741-414B7976DA4F}">
  <sheetPr codeName="Feuil7">
    <tabColor theme="9" tint="-0.249977111117893"/>
  </sheetPr>
  <dimension ref="A1:V65"/>
  <sheetViews>
    <sheetView zoomScale="145" zoomScaleNormal="145" workbookViewId="0"/>
  </sheetViews>
  <sheetFormatPr baseColWidth="10" defaultColWidth="13.28515625" defaultRowHeight="15"/>
  <cols>
    <col min="1" max="1" width="0.5703125" customWidth="1"/>
    <col min="2" max="2" width="1" customWidth="1"/>
    <col min="3" max="5" width="7.7109375" customWidth="1"/>
    <col min="6" max="7" width="1.7109375" customWidth="1"/>
    <col min="8" max="21" width="4.7109375" customWidth="1"/>
    <col min="22" max="22" width="0.5703125" customWidth="1"/>
  </cols>
  <sheetData>
    <row r="1" spans="1:22" ht="4.5" customHeight="1" thickBot="1">
      <c r="A1" s="185"/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</row>
    <row r="2" spans="1:22" ht="14.25" customHeight="1">
      <c r="A2" s="185"/>
      <c r="B2" s="186"/>
      <c r="C2" s="388"/>
      <c r="D2" s="388"/>
      <c r="E2" s="388"/>
      <c r="F2" s="388"/>
      <c r="G2" s="389"/>
      <c r="H2" s="187" t="s">
        <v>283</v>
      </c>
      <c r="I2" s="187"/>
      <c r="J2" s="187"/>
      <c r="K2" s="188"/>
      <c r="L2" s="188"/>
      <c r="M2" s="187"/>
      <c r="N2" s="187"/>
      <c r="O2" s="187"/>
      <c r="P2" s="187"/>
      <c r="Q2" s="394" t="s">
        <v>284</v>
      </c>
      <c r="R2" s="395"/>
      <c r="S2" s="398"/>
      <c r="T2" s="399"/>
      <c r="U2" s="400"/>
      <c r="V2" s="189"/>
    </row>
    <row r="3" spans="1:22" ht="12" customHeight="1">
      <c r="A3" s="185"/>
      <c r="B3" s="190"/>
      <c r="C3" s="390"/>
      <c r="D3" s="390"/>
      <c r="E3" s="390"/>
      <c r="F3" s="390"/>
      <c r="G3" s="391"/>
      <c r="H3" s="404"/>
      <c r="I3" s="405"/>
      <c r="J3" s="405"/>
      <c r="K3" s="405"/>
      <c r="L3" s="405"/>
      <c r="M3" s="405"/>
      <c r="N3" s="405"/>
      <c r="O3" s="405"/>
      <c r="P3" s="406"/>
      <c r="Q3" s="396"/>
      <c r="R3" s="397"/>
      <c r="S3" s="401"/>
      <c r="T3" s="402"/>
      <c r="U3" s="403"/>
      <c r="V3" s="185"/>
    </row>
    <row r="4" spans="1:22" ht="12" customHeight="1">
      <c r="A4" s="185"/>
      <c r="B4" s="190"/>
      <c r="C4" s="390"/>
      <c r="D4" s="390"/>
      <c r="E4" s="390"/>
      <c r="F4" s="390"/>
      <c r="G4" s="391"/>
      <c r="H4" s="404"/>
      <c r="I4" s="405"/>
      <c r="J4" s="405"/>
      <c r="K4" s="405"/>
      <c r="L4" s="405"/>
      <c r="M4" s="405"/>
      <c r="N4" s="405"/>
      <c r="O4" s="405"/>
      <c r="P4" s="406"/>
      <c r="Q4" s="407" t="s">
        <v>285</v>
      </c>
      <c r="R4" s="378"/>
      <c r="S4" s="407"/>
      <c r="T4" s="377"/>
      <c r="U4" s="408"/>
      <c r="V4" s="185"/>
    </row>
    <row r="5" spans="1:22" ht="12" customHeight="1">
      <c r="A5" s="185"/>
      <c r="B5" s="190"/>
      <c r="C5" s="390"/>
      <c r="D5" s="390"/>
      <c r="E5" s="390"/>
      <c r="F5" s="390"/>
      <c r="G5" s="391"/>
      <c r="H5" s="191"/>
      <c r="I5" s="192"/>
      <c r="J5" s="192"/>
      <c r="K5" s="192"/>
      <c r="L5" s="192"/>
      <c r="M5" s="192"/>
      <c r="N5" s="192"/>
      <c r="O5" s="192"/>
      <c r="P5" s="192"/>
      <c r="Q5" s="396"/>
      <c r="R5" s="397"/>
      <c r="S5" s="396"/>
      <c r="T5" s="409"/>
      <c r="U5" s="410"/>
      <c r="V5" s="185"/>
    </row>
    <row r="6" spans="1:22" ht="12" customHeight="1">
      <c r="A6" s="185"/>
      <c r="B6" s="190"/>
      <c r="C6" s="390"/>
      <c r="D6" s="390"/>
      <c r="E6" s="390"/>
      <c r="F6" s="390"/>
      <c r="G6" s="391"/>
      <c r="H6" s="411" t="s">
        <v>286</v>
      </c>
      <c r="I6" s="412"/>
      <c r="J6" s="412"/>
      <c r="K6" s="412"/>
      <c r="L6" s="412"/>
      <c r="M6" s="412"/>
      <c r="N6" s="412"/>
      <c r="O6" s="412"/>
      <c r="P6" s="413"/>
      <c r="Q6" s="407" t="s">
        <v>287</v>
      </c>
      <c r="R6" s="378"/>
      <c r="S6" s="407">
        <v>0</v>
      </c>
      <c r="T6" s="377"/>
      <c r="U6" s="408"/>
      <c r="V6" s="185"/>
    </row>
    <row r="7" spans="1:22" ht="12" customHeight="1">
      <c r="A7" s="185"/>
      <c r="B7" s="193"/>
      <c r="C7" s="392"/>
      <c r="D7" s="392"/>
      <c r="E7" s="392"/>
      <c r="F7" s="392"/>
      <c r="G7" s="393"/>
      <c r="H7" s="194"/>
      <c r="I7" s="194"/>
      <c r="J7" s="195"/>
      <c r="K7" s="195"/>
      <c r="L7" s="196"/>
      <c r="M7" s="196"/>
      <c r="N7" s="196"/>
      <c r="O7" s="196"/>
      <c r="P7" s="195"/>
      <c r="Q7" s="396"/>
      <c r="R7" s="397"/>
      <c r="S7" s="396"/>
      <c r="T7" s="409"/>
      <c r="U7" s="410"/>
      <c r="V7" s="185"/>
    </row>
    <row r="8" spans="1:22" ht="14.25" customHeight="1">
      <c r="A8" s="185"/>
      <c r="B8" s="365" t="s">
        <v>288</v>
      </c>
      <c r="C8" s="366"/>
      <c r="D8" s="366"/>
      <c r="E8" s="366"/>
      <c r="F8" s="366"/>
      <c r="G8" s="367"/>
      <c r="H8" s="368" t="s">
        <v>289</v>
      </c>
      <c r="I8" s="369"/>
      <c r="J8" s="369"/>
      <c r="K8" s="369"/>
      <c r="L8" s="369"/>
      <c r="M8" s="369"/>
      <c r="N8" s="369"/>
      <c r="O8" s="369"/>
      <c r="P8" s="369"/>
      <c r="Q8" s="369"/>
      <c r="R8" s="369"/>
      <c r="S8" s="369"/>
      <c r="T8" s="369"/>
      <c r="U8" s="370"/>
      <c r="V8" s="185"/>
    </row>
    <row r="9" spans="1:22" ht="14.25" customHeight="1">
      <c r="A9" s="185"/>
      <c r="B9" s="374"/>
      <c r="C9" s="375"/>
      <c r="D9" s="375"/>
      <c r="E9" s="375"/>
      <c r="F9" s="375"/>
      <c r="G9" s="376"/>
      <c r="H9" s="371"/>
      <c r="I9" s="372"/>
      <c r="J9" s="372"/>
      <c r="K9" s="372"/>
      <c r="L9" s="372"/>
      <c r="M9" s="372"/>
      <c r="N9" s="372"/>
      <c r="O9" s="372"/>
      <c r="P9" s="372"/>
      <c r="Q9" s="372"/>
      <c r="R9" s="372"/>
      <c r="S9" s="372"/>
      <c r="T9" s="372"/>
      <c r="U9" s="373"/>
      <c r="V9" s="185"/>
    </row>
    <row r="10" spans="1:22" ht="14.25" customHeight="1">
      <c r="A10" s="185"/>
      <c r="B10" s="365" t="s">
        <v>290</v>
      </c>
      <c r="C10" s="377"/>
      <c r="D10" s="377"/>
      <c r="E10" s="377"/>
      <c r="F10" s="377"/>
      <c r="G10" s="378"/>
      <c r="H10" s="379" t="s">
        <v>291</v>
      </c>
      <c r="I10" s="380"/>
      <c r="J10" s="380"/>
      <c r="K10" s="380"/>
      <c r="L10" s="380"/>
      <c r="M10" s="380"/>
      <c r="N10" s="380"/>
      <c r="O10" s="380"/>
      <c r="P10" s="380"/>
      <c r="Q10" s="380"/>
      <c r="R10" s="380"/>
      <c r="S10" s="380"/>
      <c r="T10" s="380"/>
      <c r="U10" s="381"/>
      <c r="V10" s="185"/>
    </row>
    <row r="11" spans="1:22" ht="14.25" customHeight="1">
      <c r="A11" s="185"/>
      <c r="B11" s="385"/>
      <c r="C11" s="386"/>
      <c r="D11" s="386"/>
      <c r="E11" s="386"/>
      <c r="F11" s="386"/>
      <c r="G11" s="387"/>
      <c r="H11" s="382"/>
      <c r="I11" s="383"/>
      <c r="J11" s="383"/>
      <c r="K11" s="383"/>
      <c r="L11" s="383"/>
      <c r="M11" s="383"/>
      <c r="N11" s="383"/>
      <c r="O11" s="383"/>
      <c r="P11" s="383"/>
      <c r="Q11" s="383"/>
      <c r="R11" s="383"/>
      <c r="S11" s="383"/>
      <c r="T11" s="383"/>
      <c r="U11" s="384"/>
      <c r="V11" s="185"/>
    </row>
    <row r="12" spans="1:22" ht="15.75" customHeight="1">
      <c r="A12" s="185"/>
      <c r="B12" s="193"/>
      <c r="C12" s="433" t="s">
        <v>292</v>
      </c>
      <c r="D12" s="433"/>
      <c r="E12" s="433"/>
      <c r="F12" s="433"/>
      <c r="G12" s="434"/>
      <c r="H12" s="435"/>
      <c r="I12" s="435"/>
      <c r="J12" s="435"/>
      <c r="K12" s="435"/>
      <c r="L12" s="435"/>
      <c r="M12" s="435"/>
      <c r="N12" s="435"/>
      <c r="O12" s="435"/>
      <c r="P12" s="435"/>
      <c r="Q12" s="435"/>
      <c r="R12" s="417"/>
      <c r="S12" s="417"/>
      <c r="T12" s="417"/>
      <c r="U12" s="418"/>
      <c r="V12" s="185"/>
    </row>
    <row r="13" spans="1:22" ht="12.75" customHeight="1">
      <c r="A13" s="185"/>
      <c r="B13" s="190"/>
      <c r="C13" s="197"/>
      <c r="D13" s="377" t="s">
        <v>293</v>
      </c>
      <c r="E13" s="377"/>
      <c r="F13" s="377"/>
      <c r="G13" s="378"/>
      <c r="H13" s="419" t="s">
        <v>414</v>
      </c>
      <c r="I13" s="420"/>
      <c r="J13" s="419" t="s">
        <v>415</v>
      </c>
      <c r="K13" s="420"/>
      <c r="L13" s="419" t="s">
        <v>416</v>
      </c>
      <c r="M13" s="420"/>
      <c r="N13" s="419" t="s">
        <v>417</v>
      </c>
      <c r="O13" s="420"/>
      <c r="P13" s="419" t="s">
        <v>418</v>
      </c>
      <c r="Q13" s="420"/>
      <c r="R13" s="425" t="s">
        <v>294</v>
      </c>
      <c r="S13" s="427" t="s">
        <v>295</v>
      </c>
      <c r="T13" s="428"/>
      <c r="U13" s="429"/>
      <c r="V13" s="199"/>
    </row>
    <row r="14" spans="1:22" ht="10.5" customHeight="1">
      <c r="A14" s="199"/>
      <c r="B14" s="190"/>
      <c r="C14" s="197"/>
      <c r="D14" s="405"/>
      <c r="E14" s="405"/>
      <c r="F14" s="405"/>
      <c r="G14" s="406"/>
      <c r="H14" s="421"/>
      <c r="I14" s="422"/>
      <c r="J14" s="421"/>
      <c r="K14" s="422"/>
      <c r="L14" s="421"/>
      <c r="M14" s="422"/>
      <c r="N14" s="421"/>
      <c r="O14" s="422"/>
      <c r="P14" s="421"/>
      <c r="Q14" s="422"/>
      <c r="R14" s="426"/>
      <c r="S14" s="430"/>
      <c r="T14" s="431"/>
      <c r="U14" s="432"/>
      <c r="V14" s="199"/>
    </row>
    <row r="15" spans="1:22" ht="10.5" customHeight="1">
      <c r="A15" s="199"/>
      <c r="B15" s="200"/>
      <c r="C15" s="201"/>
      <c r="D15" s="405"/>
      <c r="E15" s="405"/>
      <c r="F15" s="405"/>
      <c r="G15" s="406"/>
      <c r="H15" s="421"/>
      <c r="I15" s="422"/>
      <c r="J15" s="421"/>
      <c r="K15" s="422"/>
      <c r="L15" s="421"/>
      <c r="M15" s="422"/>
      <c r="N15" s="421"/>
      <c r="O15" s="422"/>
      <c r="P15" s="421"/>
      <c r="Q15" s="422"/>
      <c r="R15" s="425" t="s">
        <v>296</v>
      </c>
      <c r="S15" s="427" t="s">
        <v>14</v>
      </c>
      <c r="T15" s="428"/>
      <c r="U15" s="429"/>
      <c r="V15" s="199"/>
    </row>
    <row r="16" spans="1:22" ht="10.5" customHeight="1">
      <c r="A16" s="199"/>
      <c r="B16" s="200"/>
      <c r="C16" s="202"/>
      <c r="D16" s="405"/>
      <c r="E16" s="405"/>
      <c r="F16" s="405"/>
      <c r="G16" s="406"/>
      <c r="H16" s="421"/>
      <c r="I16" s="422"/>
      <c r="J16" s="421"/>
      <c r="K16" s="422"/>
      <c r="L16" s="421"/>
      <c r="M16" s="422"/>
      <c r="N16" s="421"/>
      <c r="O16" s="422"/>
      <c r="P16" s="421"/>
      <c r="Q16" s="422"/>
      <c r="R16" s="426"/>
      <c r="S16" s="442"/>
      <c r="T16" s="443"/>
      <c r="U16" s="444"/>
      <c r="V16" s="199"/>
    </row>
    <row r="17" spans="1:22" ht="10.5" customHeight="1">
      <c r="A17" s="199"/>
      <c r="B17" s="200"/>
      <c r="C17" s="203"/>
      <c r="D17" s="203"/>
      <c r="E17" s="204"/>
      <c r="F17" s="205"/>
      <c r="G17" s="206"/>
      <c r="H17" s="421"/>
      <c r="I17" s="422"/>
      <c r="J17" s="421"/>
      <c r="K17" s="422"/>
      <c r="L17" s="421"/>
      <c r="M17" s="422"/>
      <c r="N17" s="421"/>
      <c r="O17" s="422"/>
      <c r="P17" s="421"/>
      <c r="Q17" s="422"/>
      <c r="R17" s="425" t="s">
        <v>297</v>
      </c>
      <c r="S17" s="427" t="s">
        <v>298</v>
      </c>
      <c r="T17" s="428"/>
      <c r="U17" s="429"/>
      <c r="V17" s="199"/>
    </row>
    <row r="18" spans="1:22" ht="7.5" customHeight="1">
      <c r="A18" s="199"/>
      <c r="B18" s="200"/>
      <c r="C18" s="405" t="s">
        <v>299</v>
      </c>
      <c r="D18" s="405"/>
      <c r="E18" s="204"/>
      <c r="F18" s="207"/>
      <c r="G18" s="208"/>
      <c r="H18" s="423"/>
      <c r="I18" s="424"/>
      <c r="J18" s="423"/>
      <c r="K18" s="424"/>
      <c r="L18" s="423"/>
      <c r="M18" s="424"/>
      <c r="N18" s="423"/>
      <c r="O18" s="424"/>
      <c r="P18" s="423"/>
      <c r="Q18" s="424"/>
      <c r="R18" s="426"/>
      <c r="S18" s="442"/>
      <c r="T18" s="443"/>
      <c r="U18" s="444"/>
      <c r="V18" s="199"/>
    </row>
    <row r="19" spans="1:22" ht="18.75" customHeight="1">
      <c r="A19" s="199"/>
      <c r="B19" s="200"/>
      <c r="C19" s="405"/>
      <c r="D19" s="405"/>
      <c r="E19" s="209"/>
      <c r="F19" s="205"/>
      <c r="G19" s="208"/>
      <c r="H19" s="415" t="s">
        <v>300</v>
      </c>
      <c r="I19" s="415" t="s">
        <v>301</v>
      </c>
      <c r="J19" s="415" t="s">
        <v>300</v>
      </c>
      <c r="K19" s="415" t="s">
        <v>301</v>
      </c>
      <c r="L19" s="415" t="s">
        <v>300</v>
      </c>
      <c r="M19" s="415" t="s">
        <v>301</v>
      </c>
      <c r="N19" s="415" t="s">
        <v>300</v>
      </c>
      <c r="O19" s="415" t="s">
        <v>301</v>
      </c>
      <c r="P19" s="415" t="s">
        <v>300</v>
      </c>
      <c r="Q19" s="415" t="s">
        <v>301</v>
      </c>
      <c r="R19" s="198">
        <v>1</v>
      </c>
      <c r="S19" s="436" t="s">
        <v>302</v>
      </c>
      <c r="T19" s="437"/>
      <c r="U19" s="438"/>
      <c r="V19" s="199"/>
    </row>
    <row r="20" spans="1:22" ht="18" customHeight="1" thickBot="1">
      <c r="A20" s="199"/>
      <c r="B20" s="210"/>
      <c r="C20" s="414"/>
      <c r="D20" s="414"/>
      <c r="E20" s="211"/>
      <c r="F20" s="212"/>
      <c r="G20" s="213"/>
      <c r="H20" s="416"/>
      <c r="I20" s="416"/>
      <c r="J20" s="416"/>
      <c r="K20" s="416"/>
      <c r="L20" s="416"/>
      <c r="M20" s="416"/>
      <c r="N20" s="416"/>
      <c r="O20" s="416"/>
      <c r="P20" s="416"/>
      <c r="Q20" s="416"/>
      <c r="R20" s="439" t="s">
        <v>303</v>
      </c>
      <c r="S20" s="440"/>
      <c r="T20" s="440"/>
      <c r="U20" s="441"/>
      <c r="V20" s="199"/>
    </row>
    <row r="21" spans="1:22" ht="12" customHeight="1">
      <c r="A21" s="199"/>
      <c r="B21" s="451" t="s">
        <v>304</v>
      </c>
      <c r="C21" s="446"/>
      <c r="D21" s="446"/>
      <c r="E21" s="446"/>
      <c r="F21" s="446"/>
      <c r="G21" s="452"/>
      <c r="H21" s="425"/>
      <c r="I21" s="425"/>
      <c r="J21" s="425"/>
      <c r="K21" s="425"/>
      <c r="L21" s="425"/>
      <c r="M21" s="425"/>
      <c r="N21" s="425"/>
      <c r="O21" s="425"/>
      <c r="P21" s="425"/>
      <c r="Q21" s="425"/>
      <c r="R21" s="445"/>
      <c r="S21" s="446"/>
      <c r="T21" s="446"/>
      <c r="U21" s="447"/>
      <c r="V21" s="199"/>
    </row>
    <row r="22" spans="1:22" ht="12" customHeight="1">
      <c r="A22" s="199"/>
      <c r="B22" s="453"/>
      <c r="C22" s="449"/>
      <c r="D22" s="449"/>
      <c r="E22" s="449"/>
      <c r="F22" s="449"/>
      <c r="G22" s="454"/>
      <c r="H22" s="426"/>
      <c r="I22" s="426"/>
      <c r="J22" s="426"/>
      <c r="K22" s="426"/>
      <c r="L22" s="426"/>
      <c r="M22" s="426"/>
      <c r="N22" s="426"/>
      <c r="O22" s="426"/>
      <c r="P22" s="426"/>
      <c r="Q22" s="426"/>
      <c r="R22" s="448"/>
      <c r="S22" s="449"/>
      <c r="T22" s="449"/>
      <c r="U22" s="450"/>
      <c r="V22" s="199"/>
    </row>
    <row r="23" spans="1:22" ht="12" customHeight="1">
      <c r="A23" s="199"/>
      <c r="B23" s="458" t="s">
        <v>305</v>
      </c>
      <c r="C23" s="456"/>
      <c r="D23" s="456"/>
      <c r="E23" s="456"/>
      <c r="F23" s="456"/>
      <c r="G23" s="459"/>
      <c r="H23" s="425"/>
      <c r="I23" s="425"/>
      <c r="J23" s="425"/>
      <c r="K23" s="425"/>
      <c r="L23" s="425"/>
      <c r="M23" s="425"/>
      <c r="N23" s="425"/>
      <c r="O23" s="425"/>
      <c r="P23" s="425"/>
      <c r="Q23" s="425"/>
      <c r="R23" s="455"/>
      <c r="S23" s="456"/>
      <c r="T23" s="456"/>
      <c r="U23" s="457"/>
      <c r="V23" s="199"/>
    </row>
    <row r="24" spans="1:22" ht="12" customHeight="1">
      <c r="A24" s="199"/>
      <c r="B24" s="453"/>
      <c r="C24" s="449"/>
      <c r="D24" s="449"/>
      <c r="E24" s="449"/>
      <c r="F24" s="449"/>
      <c r="G24" s="454"/>
      <c r="H24" s="426"/>
      <c r="I24" s="426"/>
      <c r="J24" s="426"/>
      <c r="K24" s="426"/>
      <c r="L24" s="426"/>
      <c r="M24" s="426"/>
      <c r="N24" s="426"/>
      <c r="O24" s="426"/>
      <c r="P24" s="426"/>
      <c r="Q24" s="426"/>
      <c r="R24" s="448"/>
      <c r="S24" s="449"/>
      <c r="T24" s="449"/>
      <c r="U24" s="450"/>
      <c r="V24" s="199"/>
    </row>
    <row r="25" spans="1:22" ht="12" customHeight="1">
      <c r="A25" s="199"/>
      <c r="B25" s="458" t="s">
        <v>306</v>
      </c>
      <c r="C25" s="456"/>
      <c r="D25" s="456"/>
      <c r="E25" s="456"/>
      <c r="F25" s="456"/>
      <c r="G25" s="459"/>
      <c r="H25" s="425"/>
      <c r="I25" s="425"/>
      <c r="J25" s="425"/>
      <c r="K25" s="425"/>
      <c r="L25" s="425"/>
      <c r="M25" s="425"/>
      <c r="N25" s="425"/>
      <c r="O25" s="425"/>
      <c r="P25" s="425"/>
      <c r="Q25" s="425"/>
      <c r="R25" s="455"/>
      <c r="S25" s="456"/>
      <c r="T25" s="456"/>
      <c r="U25" s="457"/>
      <c r="V25" s="199"/>
    </row>
    <row r="26" spans="1:22" ht="12" customHeight="1">
      <c r="A26" s="199"/>
      <c r="B26" s="453"/>
      <c r="C26" s="449"/>
      <c r="D26" s="449"/>
      <c r="E26" s="449"/>
      <c r="F26" s="449"/>
      <c r="G26" s="454"/>
      <c r="H26" s="426"/>
      <c r="I26" s="426"/>
      <c r="J26" s="426"/>
      <c r="K26" s="426"/>
      <c r="L26" s="426"/>
      <c r="M26" s="426"/>
      <c r="N26" s="426"/>
      <c r="O26" s="426"/>
      <c r="P26" s="426"/>
      <c r="Q26" s="426"/>
      <c r="R26" s="448"/>
      <c r="S26" s="449"/>
      <c r="T26" s="449"/>
      <c r="U26" s="450"/>
      <c r="V26" s="199"/>
    </row>
    <row r="27" spans="1:22" ht="12" customHeight="1">
      <c r="A27" s="199"/>
      <c r="B27" s="458" t="s">
        <v>307</v>
      </c>
      <c r="C27" s="456"/>
      <c r="D27" s="456"/>
      <c r="E27" s="456"/>
      <c r="F27" s="456"/>
      <c r="G27" s="459"/>
      <c r="H27" s="425"/>
      <c r="I27" s="425"/>
      <c r="J27" s="425"/>
      <c r="K27" s="425"/>
      <c r="L27" s="425"/>
      <c r="M27" s="425"/>
      <c r="N27" s="425"/>
      <c r="O27" s="425"/>
      <c r="P27" s="425"/>
      <c r="Q27" s="425"/>
      <c r="R27" s="455"/>
      <c r="S27" s="456"/>
      <c r="T27" s="456"/>
      <c r="U27" s="457"/>
      <c r="V27" s="199"/>
    </row>
    <row r="28" spans="1:22" ht="12" customHeight="1">
      <c r="A28" s="199"/>
      <c r="B28" s="453"/>
      <c r="C28" s="449"/>
      <c r="D28" s="449"/>
      <c r="E28" s="449"/>
      <c r="F28" s="449"/>
      <c r="G28" s="454"/>
      <c r="H28" s="426"/>
      <c r="I28" s="426"/>
      <c r="J28" s="426"/>
      <c r="K28" s="426"/>
      <c r="L28" s="426"/>
      <c r="M28" s="426"/>
      <c r="N28" s="426"/>
      <c r="O28" s="426"/>
      <c r="P28" s="426"/>
      <c r="Q28" s="426"/>
      <c r="R28" s="448"/>
      <c r="S28" s="449"/>
      <c r="T28" s="449"/>
      <c r="U28" s="450"/>
      <c r="V28" s="199"/>
    </row>
    <row r="29" spans="1:22" ht="12" customHeight="1">
      <c r="A29" s="199"/>
      <c r="B29" s="458" t="s">
        <v>308</v>
      </c>
      <c r="C29" s="456"/>
      <c r="D29" s="456"/>
      <c r="E29" s="456"/>
      <c r="F29" s="456"/>
      <c r="G29" s="459"/>
      <c r="H29" s="425"/>
      <c r="I29" s="425"/>
      <c r="J29" s="425"/>
      <c r="K29" s="425"/>
      <c r="L29" s="425"/>
      <c r="M29" s="425"/>
      <c r="N29" s="425"/>
      <c r="O29" s="425"/>
      <c r="P29" s="425"/>
      <c r="Q29" s="425"/>
      <c r="R29" s="455"/>
      <c r="S29" s="456"/>
      <c r="T29" s="456"/>
      <c r="U29" s="457"/>
      <c r="V29" s="199"/>
    </row>
    <row r="30" spans="1:22" ht="12" customHeight="1">
      <c r="A30" s="199"/>
      <c r="B30" s="453"/>
      <c r="C30" s="449"/>
      <c r="D30" s="449"/>
      <c r="E30" s="449"/>
      <c r="F30" s="449"/>
      <c r="G30" s="454"/>
      <c r="H30" s="426"/>
      <c r="I30" s="426"/>
      <c r="J30" s="426"/>
      <c r="K30" s="426"/>
      <c r="L30" s="426"/>
      <c r="M30" s="426"/>
      <c r="N30" s="426"/>
      <c r="O30" s="426"/>
      <c r="P30" s="426"/>
      <c r="Q30" s="426"/>
      <c r="R30" s="448"/>
      <c r="S30" s="449"/>
      <c r="T30" s="449"/>
      <c r="U30" s="450"/>
      <c r="V30" s="199"/>
    </row>
    <row r="31" spans="1:22" ht="12" customHeight="1">
      <c r="A31" s="199"/>
      <c r="B31" s="458" t="s">
        <v>309</v>
      </c>
      <c r="C31" s="456"/>
      <c r="D31" s="456"/>
      <c r="E31" s="456"/>
      <c r="F31" s="456"/>
      <c r="G31" s="459"/>
      <c r="H31" s="425"/>
      <c r="I31" s="425"/>
      <c r="J31" s="425"/>
      <c r="K31" s="425"/>
      <c r="L31" s="425"/>
      <c r="M31" s="425"/>
      <c r="N31" s="425"/>
      <c r="O31" s="425"/>
      <c r="P31" s="425"/>
      <c r="Q31" s="425"/>
      <c r="R31" s="455"/>
      <c r="S31" s="456"/>
      <c r="T31" s="456"/>
      <c r="U31" s="457"/>
      <c r="V31" s="199"/>
    </row>
    <row r="32" spans="1:22" ht="12" customHeight="1">
      <c r="A32" s="199"/>
      <c r="B32" s="453"/>
      <c r="C32" s="449"/>
      <c r="D32" s="449"/>
      <c r="E32" s="449"/>
      <c r="F32" s="449"/>
      <c r="G32" s="454"/>
      <c r="H32" s="426"/>
      <c r="I32" s="426"/>
      <c r="J32" s="426"/>
      <c r="K32" s="426"/>
      <c r="L32" s="426"/>
      <c r="M32" s="426"/>
      <c r="N32" s="426"/>
      <c r="O32" s="426"/>
      <c r="P32" s="426"/>
      <c r="Q32" s="426"/>
      <c r="R32" s="448"/>
      <c r="S32" s="449"/>
      <c r="T32" s="449"/>
      <c r="U32" s="450"/>
      <c r="V32" s="199"/>
    </row>
    <row r="33" spans="1:22" ht="12" customHeight="1">
      <c r="A33" s="199"/>
      <c r="B33" s="458" t="s">
        <v>310</v>
      </c>
      <c r="C33" s="456"/>
      <c r="D33" s="456"/>
      <c r="E33" s="456"/>
      <c r="F33" s="456"/>
      <c r="G33" s="459"/>
      <c r="H33" s="425"/>
      <c r="I33" s="425"/>
      <c r="J33" s="425"/>
      <c r="K33" s="425"/>
      <c r="L33" s="425"/>
      <c r="M33" s="425"/>
      <c r="N33" s="425"/>
      <c r="O33" s="425"/>
      <c r="P33" s="425"/>
      <c r="Q33" s="425"/>
      <c r="R33" s="455"/>
      <c r="S33" s="456"/>
      <c r="T33" s="456"/>
      <c r="U33" s="457"/>
      <c r="V33" s="199"/>
    </row>
    <row r="34" spans="1:22" ht="12" customHeight="1">
      <c r="A34" s="199"/>
      <c r="B34" s="453"/>
      <c r="C34" s="449"/>
      <c r="D34" s="449"/>
      <c r="E34" s="449"/>
      <c r="F34" s="449"/>
      <c r="G34" s="454"/>
      <c r="H34" s="426"/>
      <c r="I34" s="426"/>
      <c r="J34" s="426"/>
      <c r="K34" s="426"/>
      <c r="L34" s="426"/>
      <c r="M34" s="426"/>
      <c r="N34" s="426"/>
      <c r="O34" s="426"/>
      <c r="P34" s="426"/>
      <c r="Q34" s="426"/>
      <c r="R34" s="448"/>
      <c r="S34" s="449"/>
      <c r="T34" s="449"/>
      <c r="U34" s="450"/>
      <c r="V34" s="199"/>
    </row>
    <row r="35" spans="1:22" ht="12" customHeight="1">
      <c r="A35" s="199"/>
      <c r="B35" s="458" t="s">
        <v>311</v>
      </c>
      <c r="C35" s="456"/>
      <c r="D35" s="456"/>
      <c r="E35" s="456"/>
      <c r="F35" s="456"/>
      <c r="G35" s="459"/>
      <c r="H35" s="425"/>
      <c r="I35" s="425"/>
      <c r="J35" s="425"/>
      <c r="K35" s="425"/>
      <c r="L35" s="425"/>
      <c r="M35" s="425"/>
      <c r="N35" s="425"/>
      <c r="O35" s="425"/>
      <c r="P35" s="425"/>
      <c r="Q35" s="425"/>
      <c r="R35" s="455"/>
      <c r="S35" s="456"/>
      <c r="T35" s="456"/>
      <c r="U35" s="457"/>
      <c r="V35" s="199"/>
    </row>
    <row r="36" spans="1:22" ht="12" customHeight="1">
      <c r="A36" s="199"/>
      <c r="B36" s="453"/>
      <c r="C36" s="449"/>
      <c r="D36" s="449"/>
      <c r="E36" s="449"/>
      <c r="F36" s="449"/>
      <c r="G36" s="454"/>
      <c r="H36" s="426"/>
      <c r="I36" s="426"/>
      <c r="J36" s="426"/>
      <c r="K36" s="426"/>
      <c r="L36" s="426"/>
      <c r="M36" s="426"/>
      <c r="N36" s="426"/>
      <c r="O36" s="426"/>
      <c r="P36" s="426"/>
      <c r="Q36" s="426"/>
      <c r="R36" s="448"/>
      <c r="S36" s="449"/>
      <c r="T36" s="449"/>
      <c r="U36" s="450"/>
      <c r="V36" s="199"/>
    </row>
    <row r="37" spans="1:22" ht="12" customHeight="1">
      <c r="A37" s="199"/>
      <c r="B37" s="458" t="s">
        <v>312</v>
      </c>
      <c r="C37" s="456"/>
      <c r="D37" s="456"/>
      <c r="E37" s="456"/>
      <c r="F37" s="456"/>
      <c r="G37" s="459"/>
      <c r="H37" s="425"/>
      <c r="I37" s="425"/>
      <c r="J37" s="425"/>
      <c r="K37" s="425"/>
      <c r="L37" s="425"/>
      <c r="M37" s="425"/>
      <c r="N37" s="425"/>
      <c r="O37" s="425"/>
      <c r="P37" s="425"/>
      <c r="Q37" s="425"/>
      <c r="R37" s="455"/>
      <c r="S37" s="456"/>
      <c r="T37" s="456"/>
      <c r="U37" s="457"/>
      <c r="V37" s="199"/>
    </row>
    <row r="38" spans="1:22" ht="12" customHeight="1">
      <c r="A38" s="199"/>
      <c r="B38" s="453"/>
      <c r="C38" s="449"/>
      <c r="D38" s="449"/>
      <c r="E38" s="449"/>
      <c r="F38" s="449"/>
      <c r="G38" s="454"/>
      <c r="H38" s="426"/>
      <c r="I38" s="426"/>
      <c r="J38" s="426"/>
      <c r="K38" s="426"/>
      <c r="L38" s="426"/>
      <c r="M38" s="426"/>
      <c r="N38" s="426"/>
      <c r="O38" s="426"/>
      <c r="P38" s="426"/>
      <c r="Q38" s="426"/>
      <c r="R38" s="448"/>
      <c r="S38" s="449"/>
      <c r="T38" s="449"/>
      <c r="U38" s="450"/>
      <c r="V38" s="199"/>
    </row>
    <row r="39" spans="1:22" ht="12" customHeight="1">
      <c r="A39" s="199"/>
      <c r="B39" s="458" t="s">
        <v>313</v>
      </c>
      <c r="C39" s="456"/>
      <c r="D39" s="456"/>
      <c r="E39" s="456"/>
      <c r="F39" s="456"/>
      <c r="G39" s="459"/>
      <c r="H39" s="425"/>
      <c r="I39" s="425"/>
      <c r="J39" s="425"/>
      <c r="K39" s="425"/>
      <c r="L39" s="425"/>
      <c r="M39" s="425"/>
      <c r="N39" s="425"/>
      <c r="O39" s="425"/>
      <c r="P39" s="425"/>
      <c r="Q39" s="425"/>
      <c r="R39" s="455"/>
      <c r="S39" s="456"/>
      <c r="T39" s="456"/>
      <c r="U39" s="457"/>
      <c r="V39" s="199"/>
    </row>
    <row r="40" spans="1:22" ht="12" customHeight="1">
      <c r="A40" s="199"/>
      <c r="B40" s="453"/>
      <c r="C40" s="449"/>
      <c r="D40" s="449"/>
      <c r="E40" s="449"/>
      <c r="F40" s="449"/>
      <c r="G40" s="454"/>
      <c r="H40" s="426"/>
      <c r="I40" s="426"/>
      <c r="J40" s="426"/>
      <c r="K40" s="426"/>
      <c r="L40" s="426"/>
      <c r="M40" s="426"/>
      <c r="N40" s="426"/>
      <c r="O40" s="426"/>
      <c r="P40" s="426"/>
      <c r="Q40" s="426"/>
      <c r="R40" s="448"/>
      <c r="S40" s="449"/>
      <c r="T40" s="449"/>
      <c r="U40" s="450"/>
      <c r="V40" s="199"/>
    </row>
    <row r="41" spans="1:22" ht="12" customHeight="1">
      <c r="A41" s="199"/>
      <c r="B41" s="458" t="s">
        <v>314</v>
      </c>
      <c r="C41" s="456"/>
      <c r="D41" s="459"/>
      <c r="E41" s="455" t="s">
        <v>315</v>
      </c>
      <c r="F41" s="456"/>
      <c r="G41" s="459"/>
      <c r="H41" s="425"/>
      <c r="I41" s="425"/>
      <c r="J41" s="425"/>
      <c r="K41" s="425"/>
      <c r="L41" s="425"/>
      <c r="M41" s="425"/>
      <c r="N41" s="425"/>
      <c r="O41" s="425"/>
      <c r="P41" s="425"/>
      <c r="Q41" s="425"/>
      <c r="R41" s="455"/>
      <c r="S41" s="456"/>
      <c r="T41" s="456"/>
      <c r="U41" s="457"/>
      <c r="V41" s="199"/>
    </row>
    <row r="42" spans="1:22" ht="12" customHeight="1">
      <c r="A42" s="199"/>
      <c r="B42" s="460"/>
      <c r="C42" s="461"/>
      <c r="D42" s="462"/>
      <c r="E42" s="448"/>
      <c r="F42" s="449"/>
      <c r="G42" s="454"/>
      <c r="H42" s="426"/>
      <c r="I42" s="426"/>
      <c r="J42" s="426"/>
      <c r="K42" s="426"/>
      <c r="L42" s="426"/>
      <c r="M42" s="426"/>
      <c r="N42" s="426"/>
      <c r="O42" s="426"/>
      <c r="P42" s="426"/>
      <c r="Q42" s="426"/>
      <c r="R42" s="448"/>
      <c r="S42" s="449"/>
      <c r="T42" s="449"/>
      <c r="U42" s="450"/>
      <c r="V42" s="199"/>
    </row>
    <row r="43" spans="1:22" ht="12" customHeight="1">
      <c r="A43" s="199"/>
      <c r="B43" s="460"/>
      <c r="C43" s="461"/>
      <c r="D43" s="462"/>
      <c r="E43" s="455" t="s">
        <v>316</v>
      </c>
      <c r="F43" s="456"/>
      <c r="G43" s="459"/>
      <c r="H43" s="425"/>
      <c r="I43" s="425"/>
      <c r="J43" s="425"/>
      <c r="K43" s="425"/>
      <c r="L43" s="425"/>
      <c r="M43" s="425"/>
      <c r="N43" s="425"/>
      <c r="O43" s="425"/>
      <c r="P43" s="425"/>
      <c r="Q43" s="425"/>
      <c r="R43" s="455"/>
      <c r="S43" s="456"/>
      <c r="T43" s="456"/>
      <c r="U43" s="457"/>
      <c r="V43" s="199"/>
    </row>
    <row r="44" spans="1:22" ht="12" customHeight="1">
      <c r="A44" s="199"/>
      <c r="B44" s="453"/>
      <c r="C44" s="449"/>
      <c r="D44" s="454"/>
      <c r="E44" s="448"/>
      <c r="F44" s="449"/>
      <c r="G44" s="454"/>
      <c r="H44" s="426"/>
      <c r="I44" s="426"/>
      <c r="J44" s="426"/>
      <c r="K44" s="426"/>
      <c r="L44" s="426"/>
      <c r="M44" s="426"/>
      <c r="N44" s="426"/>
      <c r="O44" s="426"/>
      <c r="P44" s="426"/>
      <c r="Q44" s="426"/>
      <c r="R44" s="448"/>
      <c r="S44" s="449"/>
      <c r="T44" s="449"/>
      <c r="U44" s="450"/>
      <c r="V44" s="199"/>
    </row>
    <row r="45" spans="1:22" ht="12" customHeight="1">
      <c r="A45" s="199"/>
      <c r="B45" s="458" t="s">
        <v>317</v>
      </c>
      <c r="C45" s="456"/>
      <c r="D45" s="456"/>
      <c r="E45" s="456"/>
      <c r="F45" s="456"/>
      <c r="G45" s="459"/>
      <c r="H45" s="425"/>
      <c r="I45" s="425"/>
      <c r="J45" s="425"/>
      <c r="K45" s="425"/>
      <c r="L45" s="425"/>
      <c r="M45" s="425"/>
      <c r="N45" s="425"/>
      <c r="O45" s="425"/>
      <c r="P45" s="425"/>
      <c r="Q45" s="425"/>
      <c r="R45" s="455"/>
      <c r="S45" s="456"/>
      <c r="T45" s="456"/>
      <c r="U45" s="457"/>
      <c r="V45" s="199"/>
    </row>
    <row r="46" spans="1:22" ht="12" customHeight="1">
      <c r="A46" s="199"/>
      <c r="B46" s="453"/>
      <c r="C46" s="449"/>
      <c r="D46" s="449"/>
      <c r="E46" s="449"/>
      <c r="F46" s="449"/>
      <c r="G46" s="454"/>
      <c r="H46" s="426"/>
      <c r="I46" s="426"/>
      <c r="J46" s="426"/>
      <c r="K46" s="426"/>
      <c r="L46" s="426"/>
      <c r="M46" s="426"/>
      <c r="N46" s="426"/>
      <c r="O46" s="426"/>
      <c r="P46" s="426"/>
      <c r="Q46" s="426"/>
      <c r="R46" s="448"/>
      <c r="S46" s="449"/>
      <c r="T46" s="449"/>
      <c r="U46" s="450"/>
      <c r="V46" s="199"/>
    </row>
    <row r="47" spans="1:22" ht="12" customHeight="1">
      <c r="A47" s="185"/>
      <c r="B47" s="458" t="s">
        <v>318</v>
      </c>
      <c r="C47" s="456"/>
      <c r="D47" s="456"/>
      <c r="E47" s="456"/>
      <c r="F47" s="456"/>
      <c r="G47" s="459"/>
      <c r="H47" s="425"/>
      <c r="I47" s="425"/>
      <c r="J47" s="425"/>
      <c r="K47" s="425"/>
      <c r="L47" s="425"/>
      <c r="M47" s="425"/>
      <c r="N47" s="425"/>
      <c r="O47" s="425"/>
      <c r="P47" s="425"/>
      <c r="Q47" s="425"/>
      <c r="R47" s="455"/>
      <c r="S47" s="456"/>
      <c r="T47" s="456"/>
      <c r="U47" s="457"/>
      <c r="V47" s="185"/>
    </row>
    <row r="48" spans="1:22" ht="12" customHeight="1">
      <c r="A48" s="185"/>
      <c r="B48" s="453"/>
      <c r="C48" s="449"/>
      <c r="D48" s="449"/>
      <c r="E48" s="449"/>
      <c r="F48" s="449"/>
      <c r="G48" s="454"/>
      <c r="H48" s="426"/>
      <c r="I48" s="426"/>
      <c r="J48" s="426"/>
      <c r="K48" s="426"/>
      <c r="L48" s="426"/>
      <c r="M48" s="426"/>
      <c r="N48" s="426"/>
      <c r="O48" s="426"/>
      <c r="P48" s="426"/>
      <c r="Q48" s="426"/>
      <c r="R48" s="448"/>
      <c r="S48" s="449"/>
      <c r="T48" s="449"/>
      <c r="U48" s="450"/>
      <c r="V48" s="185"/>
    </row>
    <row r="49" spans="1:22" ht="12" customHeight="1">
      <c r="A49" s="199"/>
      <c r="B49" s="458" t="s">
        <v>319</v>
      </c>
      <c r="C49" s="456"/>
      <c r="D49" s="456"/>
      <c r="E49" s="456"/>
      <c r="F49" s="456"/>
      <c r="G49" s="459"/>
      <c r="H49" s="425"/>
      <c r="I49" s="425"/>
      <c r="J49" s="425"/>
      <c r="K49" s="425"/>
      <c r="L49" s="425"/>
      <c r="M49" s="425"/>
      <c r="N49" s="425"/>
      <c r="O49" s="425"/>
      <c r="P49" s="425"/>
      <c r="Q49" s="425"/>
      <c r="R49" s="455"/>
      <c r="S49" s="456"/>
      <c r="T49" s="456"/>
      <c r="U49" s="457"/>
      <c r="V49" s="199"/>
    </row>
    <row r="50" spans="1:22" ht="12" customHeight="1">
      <c r="A50" s="199"/>
      <c r="B50" s="453"/>
      <c r="C50" s="449"/>
      <c r="D50" s="449"/>
      <c r="E50" s="449"/>
      <c r="F50" s="449"/>
      <c r="G50" s="454"/>
      <c r="H50" s="426"/>
      <c r="I50" s="426"/>
      <c r="J50" s="426"/>
      <c r="K50" s="426"/>
      <c r="L50" s="426"/>
      <c r="M50" s="426"/>
      <c r="N50" s="426"/>
      <c r="O50" s="426"/>
      <c r="P50" s="426"/>
      <c r="Q50" s="426"/>
      <c r="R50" s="448"/>
      <c r="S50" s="449"/>
      <c r="T50" s="449"/>
      <c r="U50" s="450"/>
      <c r="V50" s="199"/>
    </row>
    <row r="51" spans="1:22" ht="12" customHeight="1">
      <c r="A51" s="199"/>
      <c r="B51" s="458" t="s">
        <v>320</v>
      </c>
      <c r="C51" s="456"/>
      <c r="D51" s="456"/>
      <c r="E51" s="456"/>
      <c r="F51" s="456"/>
      <c r="G51" s="459"/>
      <c r="H51" s="425"/>
      <c r="I51" s="425"/>
      <c r="J51" s="425"/>
      <c r="K51" s="425"/>
      <c r="L51" s="425"/>
      <c r="M51" s="425"/>
      <c r="N51" s="425"/>
      <c r="O51" s="425"/>
      <c r="P51" s="425"/>
      <c r="Q51" s="425"/>
      <c r="R51" s="455"/>
      <c r="S51" s="456"/>
      <c r="T51" s="456"/>
      <c r="U51" s="457"/>
      <c r="V51" s="199"/>
    </row>
    <row r="52" spans="1:22" ht="12" customHeight="1">
      <c r="A52" s="199"/>
      <c r="B52" s="453"/>
      <c r="C52" s="449"/>
      <c r="D52" s="449"/>
      <c r="E52" s="449"/>
      <c r="F52" s="449"/>
      <c r="G52" s="454"/>
      <c r="H52" s="426"/>
      <c r="I52" s="426"/>
      <c r="J52" s="426"/>
      <c r="K52" s="426"/>
      <c r="L52" s="426"/>
      <c r="M52" s="426"/>
      <c r="N52" s="426"/>
      <c r="O52" s="426"/>
      <c r="P52" s="426"/>
      <c r="Q52" s="426"/>
      <c r="R52" s="448"/>
      <c r="S52" s="449"/>
      <c r="T52" s="449"/>
      <c r="U52" s="450"/>
      <c r="V52" s="199"/>
    </row>
    <row r="53" spans="1:22" ht="12" customHeight="1">
      <c r="A53" s="199"/>
      <c r="B53" s="458" t="s">
        <v>321</v>
      </c>
      <c r="C53" s="456"/>
      <c r="D53" s="456"/>
      <c r="E53" s="456"/>
      <c r="F53" s="456"/>
      <c r="G53" s="459"/>
      <c r="H53" s="425"/>
      <c r="I53" s="425"/>
      <c r="J53" s="425"/>
      <c r="K53" s="425"/>
      <c r="L53" s="425"/>
      <c r="M53" s="425"/>
      <c r="N53" s="425"/>
      <c r="O53" s="425"/>
      <c r="P53" s="425"/>
      <c r="Q53" s="425"/>
      <c r="R53" s="455"/>
      <c r="S53" s="456"/>
      <c r="T53" s="456"/>
      <c r="U53" s="457"/>
      <c r="V53" s="199"/>
    </row>
    <row r="54" spans="1:22" ht="12" customHeight="1">
      <c r="A54" s="199"/>
      <c r="B54" s="453"/>
      <c r="C54" s="449"/>
      <c r="D54" s="449"/>
      <c r="E54" s="449"/>
      <c r="F54" s="449"/>
      <c r="G54" s="454"/>
      <c r="H54" s="426"/>
      <c r="I54" s="426"/>
      <c r="J54" s="426"/>
      <c r="K54" s="426"/>
      <c r="L54" s="426"/>
      <c r="M54" s="426"/>
      <c r="N54" s="426"/>
      <c r="O54" s="426"/>
      <c r="P54" s="426"/>
      <c r="Q54" s="426"/>
      <c r="R54" s="448"/>
      <c r="S54" s="449"/>
      <c r="T54" s="449"/>
      <c r="U54" s="450"/>
      <c r="V54" s="199"/>
    </row>
    <row r="55" spans="1:22" ht="12" customHeight="1">
      <c r="A55" s="199"/>
      <c r="B55" s="458" t="s">
        <v>322</v>
      </c>
      <c r="C55" s="456"/>
      <c r="D55" s="456"/>
      <c r="E55" s="456"/>
      <c r="F55" s="456"/>
      <c r="G55" s="459"/>
      <c r="H55" s="463"/>
      <c r="I55" s="425"/>
      <c r="J55" s="463"/>
      <c r="K55" s="425"/>
      <c r="L55" s="463"/>
      <c r="M55" s="425"/>
      <c r="N55" s="463"/>
      <c r="O55" s="425"/>
      <c r="P55" s="463"/>
      <c r="Q55" s="425"/>
      <c r="R55" s="455"/>
      <c r="S55" s="456"/>
      <c r="T55" s="456"/>
      <c r="U55" s="457"/>
      <c r="V55" s="199"/>
    </row>
    <row r="56" spans="1:22" ht="12" customHeight="1" thickBot="1">
      <c r="A56" s="199"/>
      <c r="B56" s="453"/>
      <c r="C56" s="449"/>
      <c r="D56" s="449"/>
      <c r="E56" s="449"/>
      <c r="F56" s="449"/>
      <c r="G56" s="454"/>
      <c r="H56" s="464"/>
      <c r="I56" s="426"/>
      <c r="J56" s="464"/>
      <c r="K56" s="426"/>
      <c r="L56" s="464"/>
      <c r="M56" s="426"/>
      <c r="N56" s="464"/>
      <c r="O56" s="426"/>
      <c r="P56" s="464"/>
      <c r="Q56" s="426"/>
      <c r="R56" s="448"/>
      <c r="S56" s="449"/>
      <c r="T56" s="449"/>
      <c r="U56" s="450"/>
      <c r="V56" s="199"/>
    </row>
    <row r="57" spans="1:22" ht="15.75" customHeight="1">
      <c r="A57" s="199"/>
      <c r="B57" s="214"/>
      <c r="C57" s="215" t="s">
        <v>323</v>
      </c>
      <c r="D57" s="216"/>
      <c r="E57" s="217"/>
      <c r="F57" s="216"/>
      <c r="G57" s="216"/>
      <c r="H57" s="217"/>
      <c r="I57" s="188"/>
      <c r="J57" s="188"/>
      <c r="K57" s="188"/>
      <c r="L57" s="188"/>
      <c r="M57" s="188"/>
      <c r="N57" s="188"/>
      <c r="O57" s="188"/>
      <c r="P57" s="188"/>
      <c r="Q57" s="188"/>
      <c r="R57" s="188"/>
      <c r="S57" s="188"/>
      <c r="T57" s="188"/>
      <c r="U57" s="218"/>
      <c r="V57" s="199"/>
    </row>
    <row r="58" spans="1:22" ht="12" customHeight="1">
      <c r="A58" s="199"/>
      <c r="B58" s="219"/>
      <c r="C58" s="220"/>
      <c r="D58" s="221"/>
      <c r="E58" s="204"/>
      <c r="F58" s="204"/>
      <c r="G58" s="204"/>
      <c r="H58" s="204"/>
      <c r="I58" s="185"/>
      <c r="J58" s="185"/>
      <c r="K58" s="185"/>
      <c r="L58" s="185"/>
      <c r="M58" s="185"/>
      <c r="N58" s="185"/>
      <c r="O58" s="185"/>
      <c r="P58" s="185"/>
      <c r="Q58" s="185"/>
      <c r="R58" s="185"/>
      <c r="S58" s="185"/>
      <c r="T58" s="185"/>
      <c r="U58" s="222"/>
      <c r="V58" s="199"/>
    </row>
    <row r="59" spans="1:22" ht="12" customHeight="1" thickBot="1">
      <c r="A59" s="199"/>
      <c r="B59" s="223"/>
      <c r="C59" s="224"/>
      <c r="D59" s="225"/>
      <c r="E59" s="225"/>
      <c r="F59" s="226"/>
      <c r="G59" s="224"/>
      <c r="H59" s="227"/>
      <c r="I59" s="227"/>
      <c r="J59" s="228"/>
      <c r="K59" s="228"/>
      <c r="L59" s="228"/>
      <c r="M59" s="228"/>
      <c r="N59" s="229"/>
      <c r="O59" s="229"/>
      <c r="P59" s="229"/>
      <c r="Q59" s="229"/>
      <c r="R59" s="229"/>
      <c r="S59" s="229"/>
      <c r="T59" s="229"/>
      <c r="U59" s="230"/>
      <c r="V59" s="199"/>
    </row>
    <row r="60" spans="1:22" ht="13.5" customHeight="1">
      <c r="A60" s="185"/>
      <c r="B60" s="465" t="s">
        <v>324</v>
      </c>
      <c r="C60" s="466"/>
      <c r="D60" s="466"/>
      <c r="E60" s="466"/>
      <c r="F60" s="466"/>
      <c r="G60" s="467"/>
      <c r="H60" s="394" t="s">
        <v>325</v>
      </c>
      <c r="I60" s="471"/>
      <c r="J60" s="471"/>
      <c r="K60" s="471"/>
      <c r="L60" s="471"/>
      <c r="M60" s="471"/>
      <c r="N60" s="395"/>
      <c r="O60" s="394" t="s">
        <v>326</v>
      </c>
      <c r="P60" s="471"/>
      <c r="Q60" s="471"/>
      <c r="R60" s="471"/>
      <c r="S60" s="471"/>
      <c r="T60" s="471"/>
      <c r="U60" s="472"/>
      <c r="V60" s="185"/>
    </row>
    <row r="61" spans="1:22" ht="12" customHeight="1">
      <c r="A61" s="185"/>
      <c r="B61" s="468"/>
      <c r="C61" s="469"/>
      <c r="D61" s="469"/>
      <c r="E61" s="469"/>
      <c r="F61" s="469"/>
      <c r="G61" s="470"/>
      <c r="H61" s="396"/>
      <c r="I61" s="409"/>
      <c r="J61" s="409"/>
      <c r="K61" s="409"/>
      <c r="L61" s="409"/>
      <c r="M61" s="409"/>
      <c r="N61" s="397"/>
      <c r="O61" s="396"/>
      <c r="P61" s="409"/>
      <c r="Q61" s="409"/>
      <c r="R61" s="409"/>
      <c r="S61" s="409"/>
      <c r="T61" s="409"/>
      <c r="U61" s="410"/>
      <c r="V61" s="185"/>
    </row>
    <row r="62" spans="1:22" ht="13.5" customHeight="1">
      <c r="A62" s="185"/>
      <c r="B62" s="365" t="s">
        <v>327</v>
      </c>
      <c r="C62" s="377"/>
      <c r="D62" s="377"/>
      <c r="E62" s="377"/>
      <c r="F62" s="377"/>
      <c r="G62" s="378"/>
      <c r="H62" s="474" t="s">
        <v>328</v>
      </c>
      <c r="I62" s="474"/>
      <c r="J62" s="474"/>
      <c r="K62" s="474"/>
      <c r="L62" s="474" t="s">
        <v>329</v>
      </c>
      <c r="M62" s="474"/>
      <c r="N62" s="474"/>
      <c r="O62" s="474" t="s">
        <v>328</v>
      </c>
      <c r="P62" s="474"/>
      <c r="Q62" s="474"/>
      <c r="R62" s="474"/>
      <c r="S62" s="474" t="s">
        <v>329</v>
      </c>
      <c r="T62" s="474"/>
      <c r="U62" s="475"/>
      <c r="V62" s="185"/>
    </row>
    <row r="63" spans="1:22" ht="12" customHeight="1">
      <c r="A63" s="185"/>
      <c r="B63" s="473"/>
      <c r="C63" s="405"/>
      <c r="D63" s="405"/>
      <c r="E63" s="405"/>
      <c r="F63" s="405"/>
      <c r="G63" s="406"/>
      <c r="H63" s="407"/>
      <c r="I63" s="377"/>
      <c r="J63" s="377"/>
      <c r="K63" s="378"/>
      <c r="L63" s="417"/>
      <c r="M63" s="417"/>
      <c r="N63" s="417"/>
      <c r="O63" s="479"/>
      <c r="P63" s="480"/>
      <c r="Q63" s="480"/>
      <c r="R63" s="481"/>
      <c r="S63" s="417"/>
      <c r="T63" s="417"/>
      <c r="U63" s="418"/>
      <c r="V63" s="185"/>
    </row>
    <row r="64" spans="1:22" ht="15" customHeight="1">
      <c r="A64" s="185"/>
      <c r="B64" s="473" t="s">
        <v>330</v>
      </c>
      <c r="C64" s="405"/>
      <c r="D64" s="405"/>
      <c r="E64" s="405"/>
      <c r="F64" s="405"/>
      <c r="G64" s="406"/>
      <c r="H64" s="404"/>
      <c r="I64" s="405"/>
      <c r="J64" s="405"/>
      <c r="K64" s="406"/>
      <c r="L64" s="417"/>
      <c r="M64" s="417"/>
      <c r="N64" s="417"/>
      <c r="O64" s="482"/>
      <c r="P64" s="483"/>
      <c r="Q64" s="483"/>
      <c r="R64" s="484"/>
      <c r="S64" s="417"/>
      <c r="T64" s="417"/>
      <c r="U64" s="418"/>
      <c r="V64" s="185"/>
    </row>
    <row r="65" spans="1:22" ht="15.75" customHeight="1" thickBot="1">
      <c r="A65" s="185"/>
      <c r="B65" s="489"/>
      <c r="C65" s="414"/>
      <c r="D65" s="414"/>
      <c r="E65" s="414"/>
      <c r="F65" s="414"/>
      <c r="G65" s="477"/>
      <c r="H65" s="476"/>
      <c r="I65" s="414"/>
      <c r="J65" s="414"/>
      <c r="K65" s="477"/>
      <c r="L65" s="478"/>
      <c r="M65" s="478"/>
      <c r="N65" s="478"/>
      <c r="O65" s="485"/>
      <c r="P65" s="486"/>
      <c r="Q65" s="486"/>
      <c r="R65" s="487"/>
      <c r="S65" s="478"/>
      <c r="T65" s="478"/>
      <c r="U65" s="488"/>
      <c r="V65" s="185"/>
    </row>
  </sheetData>
  <mergeCells count="277">
    <mergeCell ref="R55:U56"/>
    <mergeCell ref="B60:G61"/>
    <mergeCell ref="H60:N61"/>
    <mergeCell ref="O60:U61"/>
    <mergeCell ref="B62:G63"/>
    <mergeCell ref="H62:K62"/>
    <mergeCell ref="L62:N62"/>
    <mergeCell ref="O62:R62"/>
    <mergeCell ref="S62:U62"/>
    <mergeCell ref="H63:K65"/>
    <mergeCell ref="L63:N65"/>
    <mergeCell ref="O63:R65"/>
    <mergeCell ref="S63:U65"/>
    <mergeCell ref="B64:G65"/>
    <mergeCell ref="O49:O50"/>
    <mergeCell ref="R53:U54"/>
    <mergeCell ref="B55:G56"/>
    <mergeCell ref="H55:H56"/>
    <mergeCell ref="I55:I56"/>
    <mergeCell ref="J55:J56"/>
    <mergeCell ref="K55:K56"/>
    <mergeCell ref="L55:L56"/>
    <mergeCell ref="M55:M56"/>
    <mergeCell ref="N55:N56"/>
    <mergeCell ref="O55:O56"/>
    <mergeCell ref="L53:L54"/>
    <mergeCell ref="M53:M54"/>
    <mergeCell ref="N53:N54"/>
    <mergeCell ref="O53:O54"/>
    <mergeCell ref="P53:P54"/>
    <mergeCell ref="Q53:Q54"/>
    <mergeCell ref="B53:G54"/>
    <mergeCell ref="H53:H54"/>
    <mergeCell ref="I53:I54"/>
    <mergeCell ref="J53:J54"/>
    <mergeCell ref="K53:K54"/>
    <mergeCell ref="P55:P56"/>
    <mergeCell ref="Q55:Q56"/>
    <mergeCell ref="O45:O46"/>
    <mergeCell ref="P49:P50"/>
    <mergeCell ref="Q49:Q50"/>
    <mergeCell ref="R49:U50"/>
    <mergeCell ref="B51:G52"/>
    <mergeCell ref="H51:H52"/>
    <mergeCell ref="I51:I52"/>
    <mergeCell ref="J51:J52"/>
    <mergeCell ref="K51:K52"/>
    <mergeCell ref="L51:L52"/>
    <mergeCell ref="M51:M52"/>
    <mergeCell ref="N51:N52"/>
    <mergeCell ref="O51:O52"/>
    <mergeCell ref="P51:P52"/>
    <mergeCell ref="Q51:Q52"/>
    <mergeCell ref="R51:U52"/>
    <mergeCell ref="B49:G50"/>
    <mergeCell ref="H49:H50"/>
    <mergeCell ref="I49:I50"/>
    <mergeCell ref="J49:J50"/>
    <mergeCell ref="K49:K50"/>
    <mergeCell ref="L49:L50"/>
    <mergeCell ref="M49:M50"/>
    <mergeCell ref="N49:N50"/>
    <mergeCell ref="R43:U44"/>
    <mergeCell ref="P45:P46"/>
    <mergeCell ref="Q45:Q46"/>
    <mergeCell ref="R45:U46"/>
    <mergeCell ref="B47:G48"/>
    <mergeCell ref="H47:H48"/>
    <mergeCell ref="I47:I48"/>
    <mergeCell ref="J47:J48"/>
    <mergeCell ref="K47:K48"/>
    <mergeCell ref="R47:U48"/>
    <mergeCell ref="L47:L48"/>
    <mergeCell ref="M47:M48"/>
    <mergeCell ref="N47:N48"/>
    <mergeCell ref="O47:O48"/>
    <mergeCell ref="P47:P48"/>
    <mergeCell ref="Q47:Q48"/>
    <mergeCell ref="B45:G46"/>
    <mergeCell ref="H45:H46"/>
    <mergeCell ref="I45:I46"/>
    <mergeCell ref="J45:J46"/>
    <mergeCell ref="K45:K46"/>
    <mergeCell ref="L45:L46"/>
    <mergeCell ref="M45:M46"/>
    <mergeCell ref="N45:N46"/>
    <mergeCell ref="L39:L40"/>
    <mergeCell ref="R41:U42"/>
    <mergeCell ref="E43:G44"/>
    <mergeCell ref="H43:H44"/>
    <mergeCell ref="I43:I44"/>
    <mergeCell ref="J43:J44"/>
    <mergeCell ref="K43:K44"/>
    <mergeCell ref="L43:L44"/>
    <mergeCell ref="M43:M44"/>
    <mergeCell ref="N43:N44"/>
    <mergeCell ref="O43:O44"/>
    <mergeCell ref="L41:L42"/>
    <mergeCell ref="M41:M42"/>
    <mergeCell ref="N41:N42"/>
    <mergeCell ref="O41:O42"/>
    <mergeCell ref="P41:P42"/>
    <mergeCell ref="Q41:Q42"/>
    <mergeCell ref="E41:G42"/>
    <mergeCell ref="H41:H42"/>
    <mergeCell ref="I41:I42"/>
    <mergeCell ref="J41:J42"/>
    <mergeCell ref="K41:K42"/>
    <mergeCell ref="P43:P44"/>
    <mergeCell ref="Q43:Q44"/>
    <mergeCell ref="B41:D44"/>
    <mergeCell ref="M37:M38"/>
    <mergeCell ref="N37:N38"/>
    <mergeCell ref="O37:O38"/>
    <mergeCell ref="P37:P38"/>
    <mergeCell ref="Q37:Q38"/>
    <mergeCell ref="R37:U38"/>
    <mergeCell ref="B37:G38"/>
    <mergeCell ref="H37:H38"/>
    <mergeCell ref="I37:I38"/>
    <mergeCell ref="J37:J38"/>
    <mergeCell ref="K37:K38"/>
    <mergeCell ref="L37:L38"/>
    <mergeCell ref="M39:M40"/>
    <mergeCell ref="N39:N40"/>
    <mergeCell ref="O39:O40"/>
    <mergeCell ref="P39:P40"/>
    <mergeCell ref="Q39:Q40"/>
    <mergeCell ref="R39:U40"/>
    <mergeCell ref="B39:G40"/>
    <mergeCell ref="H39:H40"/>
    <mergeCell ref="I39:I40"/>
    <mergeCell ref="J39:J40"/>
    <mergeCell ref="K39:K40"/>
    <mergeCell ref="M35:M36"/>
    <mergeCell ref="N35:N36"/>
    <mergeCell ref="O35:O36"/>
    <mergeCell ref="P35:P36"/>
    <mergeCell ref="Q35:Q36"/>
    <mergeCell ref="R35:U36"/>
    <mergeCell ref="B35:G36"/>
    <mergeCell ref="H35:H36"/>
    <mergeCell ref="I35:I36"/>
    <mergeCell ref="J35:J36"/>
    <mergeCell ref="K35:K36"/>
    <mergeCell ref="L35:L36"/>
    <mergeCell ref="M33:M34"/>
    <mergeCell ref="N33:N34"/>
    <mergeCell ref="O33:O34"/>
    <mergeCell ref="P33:P34"/>
    <mergeCell ref="Q33:Q34"/>
    <mergeCell ref="R33:U34"/>
    <mergeCell ref="B33:G34"/>
    <mergeCell ref="H33:H34"/>
    <mergeCell ref="I33:I34"/>
    <mergeCell ref="J33:J34"/>
    <mergeCell ref="K33:K34"/>
    <mergeCell ref="L33:L34"/>
    <mergeCell ref="M31:M32"/>
    <mergeCell ref="N31:N32"/>
    <mergeCell ref="O31:O32"/>
    <mergeCell ref="P31:P32"/>
    <mergeCell ref="Q31:Q32"/>
    <mergeCell ref="R31:U32"/>
    <mergeCell ref="B31:G32"/>
    <mergeCell ref="H31:H32"/>
    <mergeCell ref="I31:I32"/>
    <mergeCell ref="J31:J32"/>
    <mergeCell ref="K31:K32"/>
    <mergeCell ref="L31:L32"/>
    <mergeCell ref="M29:M30"/>
    <mergeCell ref="N29:N30"/>
    <mergeCell ref="O29:O30"/>
    <mergeCell ref="P29:P30"/>
    <mergeCell ref="Q29:Q30"/>
    <mergeCell ref="R29:U30"/>
    <mergeCell ref="B29:G30"/>
    <mergeCell ref="H29:H30"/>
    <mergeCell ref="I29:I30"/>
    <mergeCell ref="J29:J30"/>
    <mergeCell ref="K29:K30"/>
    <mergeCell ref="L29:L30"/>
    <mergeCell ref="M27:M28"/>
    <mergeCell ref="N27:N28"/>
    <mergeCell ref="O27:O28"/>
    <mergeCell ref="P27:P28"/>
    <mergeCell ref="Q27:Q28"/>
    <mergeCell ref="R27:U28"/>
    <mergeCell ref="B27:G28"/>
    <mergeCell ref="H27:H28"/>
    <mergeCell ref="I27:I28"/>
    <mergeCell ref="J27:J28"/>
    <mergeCell ref="K27:K28"/>
    <mergeCell ref="L27:L28"/>
    <mergeCell ref="M25:M26"/>
    <mergeCell ref="N25:N26"/>
    <mergeCell ref="O25:O26"/>
    <mergeCell ref="P25:P26"/>
    <mergeCell ref="Q25:Q26"/>
    <mergeCell ref="R25:U26"/>
    <mergeCell ref="B25:G26"/>
    <mergeCell ref="H25:H26"/>
    <mergeCell ref="I25:I26"/>
    <mergeCell ref="J25:J26"/>
    <mergeCell ref="K25:K26"/>
    <mergeCell ref="L25:L26"/>
    <mergeCell ref="P23:P24"/>
    <mergeCell ref="Q23:Q24"/>
    <mergeCell ref="R23:U24"/>
    <mergeCell ref="B23:G24"/>
    <mergeCell ref="H23:H24"/>
    <mergeCell ref="I23:I24"/>
    <mergeCell ref="J23:J24"/>
    <mergeCell ref="K23:K24"/>
    <mergeCell ref="L23:L24"/>
    <mergeCell ref="B21:G22"/>
    <mergeCell ref="H21:H22"/>
    <mergeCell ref="I21:I22"/>
    <mergeCell ref="J21:J22"/>
    <mergeCell ref="K21:K22"/>
    <mergeCell ref="L21:L22"/>
    <mergeCell ref="M23:M24"/>
    <mergeCell ref="N23:N24"/>
    <mergeCell ref="O23:O24"/>
    <mergeCell ref="O19:O20"/>
    <mergeCell ref="P19:P20"/>
    <mergeCell ref="Q19:Q20"/>
    <mergeCell ref="S19:U19"/>
    <mergeCell ref="R20:U20"/>
    <mergeCell ref="S15:U16"/>
    <mergeCell ref="R17:R18"/>
    <mergeCell ref="S17:U18"/>
    <mergeCell ref="M21:M22"/>
    <mergeCell ref="N21:N22"/>
    <mergeCell ref="O21:O22"/>
    <mergeCell ref="P21:P22"/>
    <mergeCell ref="Q21:Q22"/>
    <mergeCell ref="R21:U22"/>
    <mergeCell ref="C18:D20"/>
    <mergeCell ref="H19:H20"/>
    <mergeCell ref="I19:I20"/>
    <mergeCell ref="J19:J20"/>
    <mergeCell ref="K19:K20"/>
    <mergeCell ref="L19:L20"/>
    <mergeCell ref="M19:M20"/>
    <mergeCell ref="R12:U12"/>
    <mergeCell ref="D13:G16"/>
    <mergeCell ref="H13:I18"/>
    <mergeCell ref="J13:K18"/>
    <mergeCell ref="L13:M18"/>
    <mergeCell ref="N13:O18"/>
    <mergeCell ref="P13:Q18"/>
    <mergeCell ref="R13:R14"/>
    <mergeCell ref="S13:U14"/>
    <mergeCell ref="R15:R16"/>
    <mergeCell ref="C12:G12"/>
    <mergeCell ref="H12:I12"/>
    <mergeCell ref="J12:K12"/>
    <mergeCell ref="L12:M12"/>
    <mergeCell ref="N12:O12"/>
    <mergeCell ref="P12:Q12"/>
    <mergeCell ref="N19:N20"/>
    <mergeCell ref="B8:G8"/>
    <mergeCell ref="H8:U9"/>
    <mergeCell ref="B9:G9"/>
    <mergeCell ref="B10:G10"/>
    <mergeCell ref="H10:U11"/>
    <mergeCell ref="B11:G11"/>
    <mergeCell ref="C2:G7"/>
    <mergeCell ref="Q2:R3"/>
    <mergeCell ref="S2:U3"/>
    <mergeCell ref="H3:P4"/>
    <mergeCell ref="Q4:R5"/>
    <mergeCell ref="S4:U5"/>
    <mergeCell ref="H6:P6"/>
    <mergeCell ref="Q6:R7"/>
    <mergeCell ref="S6:U7"/>
  </mergeCells>
  <phoneticPr fontId="35" type="noConversion"/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95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414C7-98AF-4769-BA2F-EDA2DBE4C318}">
  <sheetPr codeName="Feuil2">
    <tabColor rgb="FF00B0F0"/>
    <pageSetUpPr fitToPage="1"/>
  </sheetPr>
  <dimension ref="A1:V67"/>
  <sheetViews>
    <sheetView zoomScaleNormal="100" workbookViewId="0"/>
  </sheetViews>
  <sheetFormatPr baseColWidth="10" defaultColWidth="13.28515625" defaultRowHeight="12.75"/>
  <cols>
    <col min="1" max="2" width="0.85546875" style="232" customWidth="1"/>
    <col min="3" max="3" width="7.7109375" style="232" customWidth="1"/>
    <col min="4" max="15" width="4.7109375" style="232" customWidth="1"/>
    <col min="16" max="16" width="5.42578125" style="232" customWidth="1"/>
    <col min="17" max="18" width="4.7109375" style="232" customWidth="1"/>
    <col min="19" max="19" width="5.42578125" style="232" customWidth="1"/>
    <col min="20" max="20" width="8.85546875" style="232" customWidth="1"/>
    <col min="21" max="21" width="13.28515625" style="232" hidden="1" customWidth="1"/>
    <col min="22" max="22" width="1" style="232" customWidth="1"/>
    <col min="23" max="23" width="0.7109375" style="232" customWidth="1"/>
    <col min="24" max="16384" width="13.28515625" style="232"/>
  </cols>
  <sheetData>
    <row r="1" spans="2:22" ht="3.75" customHeight="1" thickBot="1"/>
    <row r="2" spans="2:22" ht="14.25" customHeight="1">
      <c r="B2" s="233"/>
      <c r="C2" s="388"/>
      <c r="D2" s="388"/>
      <c r="E2" s="388"/>
      <c r="F2" s="388"/>
      <c r="G2" s="389"/>
      <c r="H2" s="234" t="s">
        <v>283</v>
      </c>
      <c r="I2" s="234"/>
      <c r="J2" s="234"/>
      <c r="K2" s="235"/>
      <c r="L2" s="235"/>
      <c r="M2" s="234"/>
      <c r="N2" s="234"/>
      <c r="O2" s="234"/>
      <c r="P2" s="234"/>
      <c r="Q2" s="490" t="s">
        <v>284</v>
      </c>
      <c r="R2" s="491"/>
      <c r="S2" s="494" t="s">
        <v>336</v>
      </c>
      <c r="T2" s="495"/>
      <c r="U2" s="236"/>
      <c r="V2" s="237"/>
    </row>
    <row r="3" spans="2:22" ht="12" customHeight="1">
      <c r="B3" s="238"/>
      <c r="C3" s="390"/>
      <c r="D3" s="390"/>
      <c r="E3" s="390"/>
      <c r="F3" s="390"/>
      <c r="G3" s="391"/>
      <c r="H3" s="498"/>
      <c r="I3" s="499"/>
      <c r="J3" s="499"/>
      <c r="K3" s="499"/>
      <c r="L3" s="499"/>
      <c r="M3" s="499"/>
      <c r="N3" s="499"/>
      <c r="O3" s="499"/>
      <c r="P3" s="500"/>
      <c r="Q3" s="492"/>
      <c r="R3" s="493"/>
      <c r="S3" s="496"/>
      <c r="T3" s="497"/>
      <c r="U3" s="239"/>
      <c r="V3" s="240"/>
    </row>
    <row r="4" spans="2:22" ht="12" customHeight="1">
      <c r="B4" s="238"/>
      <c r="C4" s="390"/>
      <c r="D4" s="390"/>
      <c r="E4" s="390"/>
      <c r="F4" s="390"/>
      <c r="G4" s="391"/>
      <c r="H4" s="498"/>
      <c r="I4" s="499"/>
      <c r="J4" s="499"/>
      <c r="K4" s="499"/>
      <c r="L4" s="499"/>
      <c r="M4" s="499"/>
      <c r="N4" s="499"/>
      <c r="O4" s="499"/>
      <c r="P4" s="500"/>
      <c r="Q4" s="501"/>
      <c r="R4" s="502"/>
      <c r="S4" s="501"/>
      <c r="T4" s="503"/>
      <c r="U4" s="241"/>
      <c r="V4" s="242"/>
    </row>
    <row r="5" spans="2:22" ht="12" customHeight="1">
      <c r="B5" s="238"/>
      <c r="C5" s="390"/>
      <c r="D5" s="390"/>
      <c r="E5" s="390"/>
      <c r="F5" s="390"/>
      <c r="G5" s="391"/>
      <c r="H5" s="243"/>
      <c r="I5" s="244"/>
      <c r="J5" s="244"/>
      <c r="K5" s="244"/>
      <c r="L5" s="244"/>
      <c r="M5" s="244"/>
      <c r="N5" s="244"/>
      <c r="O5" s="244"/>
      <c r="P5" s="244"/>
      <c r="Q5" s="492"/>
      <c r="R5" s="493"/>
      <c r="S5" s="492"/>
      <c r="T5" s="504"/>
      <c r="U5" s="245"/>
      <c r="V5" s="246"/>
    </row>
    <row r="6" spans="2:22" ht="12" customHeight="1">
      <c r="B6" s="238"/>
      <c r="C6" s="390"/>
      <c r="D6" s="390"/>
      <c r="E6" s="390"/>
      <c r="F6" s="390"/>
      <c r="G6" s="391"/>
      <c r="H6" s="505" t="s">
        <v>337</v>
      </c>
      <c r="I6" s="506"/>
      <c r="J6" s="506"/>
      <c r="K6" s="499"/>
      <c r="L6" s="507"/>
      <c r="M6" s="507"/>
      <c r="N6" s="507"/>
      <c r="O6" s="507"/>
      <c r="P6" s="508"/>
      <c r="Q6" s="501" t="s">
        <v>287</v>
      </c>
      <c r="R6" s="502"/>
      <c r="S6" s="501">
        <v>0</v>
      </c>
      <c r="T6" s="503"/>
      <c r="U6" s="241"/>
      <c r="V6" s="249"/>
    </row>
    <row r="7" spans="2:22" ht="12" customHeight="1">
      <c r="B7" s="250"/>
      <c r="C7" s="392"/>
      <c r="D7" s="392"/>
      <c r="E7" s="392"/>
      <c r="F7" s="392"/>
      <c r="G7" s="393"/>
      <c r="H7" s="251"/>
      <c r="I7" s="251"/>
      <c r="J7" s="252"/>
      <c r="K7" s="252"/>
      <c r="L7" s="253"/>
      <c r="M7" s="253"/>
      <c r="N7" s="253"/>
      <c r="O7" s="253"/>
      <c r="P7" s="252"/>
      <c r="Q7" s="492"/>
      <c r="R7" s="493"/>
      <c r="S7" s="492"/>
      <c r="T7" s="504"/>
      <c r="U7" s="245"/>
      <c r="V7" s="249"/>
    </row>
    <row r="8" spans="2:22" ht="14.25" customHeight="1">
      <c r="B8" s="510" t="s">
        <v>288</v>
      </c>
      <c r="C8" s="503"/>
      <c r="D8" s="503"/>
      <c r="E8" s="503"/>
      <c r="F8" s="503"/>
      <c r="G8" s="502"/>
      <c r="H8" s="511" t="s">
        <v>338</v>
      </c>
      <c r="I8" s="512"/>
      <c r="J8" s="512"/>
      <c r="K8" s="512"/>
      <c r="L8" s="512"/>
      <c r="M8" s="512"/>
      <c r="N8" s="512"/>
      <c r="O8" s="512"/>
      <c r="P8" s="512"/>
      <c r="Q8" s="512"/>
      <c r="R8" s="512"/>
      <c r="S8" s="512"/>
      <c r="T8" s="512"/>
      <c r="U8" s="254"/>
      <c r="V8" s="255"/>
    </row>
    <row r="9" spans="2:22" ht="14.25" customHeight="1">
      <c r="B9" s="515"/>
      <c r="C9" s="516"/>
      <c r="D9" s="516"/>
      <c r="E9" s="516"/>
      <c r="F9" s="516"/>
      <c r="G9" s="517"/>
      <c r="H9" s="513"/>
      <c r="I9" s="514"/>
      <c r="J9" s="514"/>
      <c r="K9" s="514"/>
      <c r="L9" s="514"/>
      <c r="M9" s="514"/>
      <c r="N9" s="514"/>
      <c r="O9" s="514"/>
      <c r="P9" s="514"/>
      <c r="Q9" s="514"/>
      <c r="R9" s="514"/>
      <c r="S9" s="514"/>
      <c r="T9" s="514"/>
      <c r="U9" s="256"/>
      <c r="V9" s="257"/>
    </row>
    <row r="10" spans="2:22" ht="14.25" customHeight="1">
      <c r="B10" s="510" t="s">
        <v>290</v>
      </c>
      <c r="C10" s="503"/>
      <c r="D10" s="503"/>
      <c r="E10" s="503"/>
      <c r="F10" s="503"/>
      <c r="G10" s="502"/>
      <c r="H10" s="518" t="s">
        <v>339</v>
      </c>
      <c r="I10" s="519"/>
      <c r="J10" s="519"/>
      <c r="K10" s="519"/>
      <c r="L10" s="519"/>
      <c r="M10" s="519"/>
      <c r="N10" s="521"/>
      <c r="O10" s="522"/>
      <c r="P10" s="522"/>
      <c r="Q10" s="522"/>
      <c r="R10" s="522"/>
      <c r="S10" s="522"/>
      <c r="T10" s="522"/>
      <c r="U10" s="258"/>
      <c r="V10" s="259"/>
    </row>
    <row r="11" spans="2:22" ht="14.25" customHeight="1">
      <c r="B11" s="515"/>
      <c r="C11" s="516"/>
      <c r="D11" s="516"/>
      <c r="E11" s="516"/>
      <c r="F11" s="516"/>
      <c r="G11" s="517"/>
      <c r="H11" s="520"/>
      <c r="I11" s="516"/>
      <c r="J11" s="516"/>
      <c r="K11" s="516"/>
      <c r="L11" s="516"/>
      <c r="M11" s="516"/>
      <c r="N11" s="523"/>
      <c r="O11" s="524"/>
      <c r="P11" s="524"/>
      <c r="Q11" s="524"/>
      <c r="R11" s="524"/>
      <c r="S11" s="524"/>
      <c r="T11" s="524"/>
      <c r="U11" s="260"/>
      <c r="V11" s="259"/>
    </row>
    <row r="12" spans="2:22" ht="15.75" customHeight="1" thickBot="1">
      <c r="B12" s="250"/>
      <c r="C12" s="525" t="s">
        <v>292</v>
      </c>
      <c r="D12" s="525"/>
      <c r="E12" s="525"/>
      <c r="F12" s="525"/>
      <c r="G12" s="526"/>
      <c r="H12" s="527"/>
      <c r="I12" s="528"/>
      <c r="J12" s="528"/>
      <c r="K12" s="528"/>
      <c r="L12" s="528"/>
      <c r="M12" s="528"/>
      <c r="N12" s="528"/>
      <c r="O12" s="528"/>
      <c r="P12" s="528"/>
      <c r="Q12" s="528"/>
      <c r="R12" s="528"/>
      <c r="S12" s="528"/>
      <c r="T12" s="528"/>
      <c r="U12" s="261"/>
      <c r="V12" s="262"/>
    </row>
    <row r="13" spans="2:22" ht="12" customHeight="1">
      <c r="B13" s="233"/>
      <c r="C13" s="263"/>
      <c r="D13" s="263"/>
      <c r="E13" s="263"/>
      <c r="F13" s="263"/>
      <c r="G13" s="263"/>
      <c r="H13" s="235"/>
      <c r="I13" s="235"/>
      <c r="J13" s="235"/>
      <c r="K13" s="264"/>
      <c r="L13" s="264"/>
      <c r="M13" s="263"/>
      <c r="N13" s="235"/>
      <c r="O13" s="264"/>
      <c r="P13" s="264"/>
      <c r="Q13" s="264"/>
      <c r="R13" s="264"/>
      <c r="S13" s="265"/>
      <c r="T13" s="235"/>
      <c r="V13" s="266"/>
    </row>
    <row r="14" spans="2:22" ht="12" customHeight="1">
      <c r="B14" s="267"/>
      <c r="C14" s="268"/>
      <c r="D14" s="269"/>
      <c r="E14" s="269"/>
      <c r="F14" s="270"/>
      <c r="G14" s="270"/>
      <c r="H14" s="270"/>
      <c r="I14" s="270"/>
      <c r="J14" s="529"/>
      <c r="K14" s="530"/>
      <c r="L14" s="530"/>
      <c r="M14" s="530"/>
      <c r="N14" s="530"/>
      <c r="O14" s="530"/>
      <c r="P14" s="531"/>
      <c r="Q14" s="271"/>
      <c r="R14" s="271"/>
      <c r="S14" s="271"/>
      <c r="V14" s="266"/>
    </row>
    <row r="15" spans="2:22" ht="12" customHeight="1">
      <c r="B15" s="267"/>
      <c r="C15" s="272"/>
      <c r="D15" s="247"/>
      <c r="F15" s="274" t="s">
        <v>410</v>
      </c>
      <c r="G15" s="274"/>
      <c r="H15" s="247"/>
      <c r="I15" s="247"/>
      <c r="J15" s="532"/>
      <c r="K15" s="533"/>
      <c r="L15" s="533"/>
      <c r="M15" s="533"/>
      <c r="N15" s="533"/>
      <c r="O15" s="533"/>
      <c r="P15" s="534"/>
      <c r="Q15" s="275"/>
      <c r="R15" s="271"/>
      <c r="S15" s="271"/>
      <c r="V15" s="266"/>
    </row>
    <row r="16" spans="2:22" ht="12" customHeight="1">
      <c r="B16" s="267"/>
      <c r="C16" s="272"/>
      <c r="D16" s="247"/>
      <c r="E16" s="274"/>
      <c r="F16" s="273"/>
      <c r="G16" s="247"/>
      <c r="H16" s="247"/>
      <c r="I16" s="247"/>
      <c r="J16" s="535"/>
      <c r="K16" s="536"/>
      <c r="L16" s="536"/>
      <c r="M16" s="536"/>
      <c r="N16" s="536"/>
      <c r="O16" s="536"/>
      <c r="P16" s="537"/>
      <c r="Q16" s="275"/>
      <c r="R16" s="271"/>
      <c r="S16" s="271"/>
      <c r="V16" s="266"/>
    </row>
    <row r="17" spans="2:22" ht="12" customHeight="1">
      <c r="B17" s="267"/>
      <c r="C17" s="272"/>
      <c r="D17" s="247"/>
      <c r="E17" s="274"/>
      <c r="F17" s="273"/>
      <c r="G17" s="247"/>
      <c r="H17" s="247"/>
      <c r="I17" s="247"/>
      <c r="J17" s="276"/>
      <c r="K17" s="276"/>
      <c r="L17" s="276"/>
      <c r="M17" s="276"/>
      <c r="N17" s="276"/>
      <c r="O17" s="276"/>
      <c r="P17" s="276"/>
      <c r="Q17" s="275"/>
      <c r="R17" s="271"/>
      <c r="S17" s="271"/>
      <c r="V17" s="266"/>
    </row>
    <row r="18" spans="2:22" ht="12" customHeight="1">
      <c r="B18" s="267"/>
      <c r="C18" s="509" t="s">
        <v>340</v>
      </c>
      <c r="D18" s="509"/>
      <c r="E18" s="509"/>
      <c r="F18" s="509"/>
      <c r="G18" s="278"/>
      <c r="H18" s="247"/>
      <c r="I18" s="247"/>
      <c r="J18" s="247"/>
      <c r="K18" s="247"/>
      <c r="L18" s="270"/>
      <c r="M18" s="270"/>
      <c r="N18" s="270"/>
      <c r="O18" s="270"/>
      <c r="P18" s="270"/>
      <c r="Q18" s="275"/>
      <c r="R18" s="271"/>
      <c r="S18" s="271"/>
      <c r="V18" s="266"/>
    </row>
    <row r="19" spans="2:22" ht="12" customHeight="1">
      <c r="B19" s="267"/>
      <c r="C19" s="509" t="s">
        <v>341</v>
      </c>
      <c r="D19" s="509"/>
      <c r="E19" s="509"/>
      <c r="F19" s="509"/>
      <c r="G19" s="248"/>
      <c r="H19" s="247"/>
      <c r="I19" s="247"/>
      <c r="J19" s="247"/>
      <c r="K19" s="247"/>
      <c r="L19" s="276"/>
      <c r="M19" s="276"/>
      <c r="N19" s="276"/>
      <c r="O19" s="276"/>
      <c r="P19" s="276"/>
      <c r="Q19" s="275"/>
      <c r="R19" s="271"/>
      <c r="S19" s="271"/>
      <c r="V19" s="266"/>
    </row>
    <row r="20" spans="2:22" ht="12" customHeight="1">
      <c r="B20" s="267"/>
      <c r="C20" s="509" t="s">
        <v>342</v>
      </c>
      <c r="D20" s="509"/>
      <c r="E20" s="509"/>
      <c r="F20" s="509"/>
      <c r="G20" s="248"/>
      <c r="H20" s="247"/>
      <c r="I20" s="247"/>
      <c r="J20" s="247"/>
      <c r="K20" s="247"/>
      <c r="L20" s="276"/>
      <c r="M20" s="276"/>
      <c r="N20" s="276"/>
      <c r="O20" s="276"/>
      <c r="P20" s="276"/>
      <c r="Q20" s="275"/>
      <c r="R20" s="271"/>
      <c r="S20" s="271"/>
      <c r="V20" s="266"/>
    </row>
    <row r="21" spans="2:22" ht="12" customHeight="1">
      <c r="B21" s="267"/>
      <c r="C21" s="509" t="s">
        <v>343</v>
      </c>
      <c r="D21" s="509"/>
      <c r="E21" s="509"/>
      <c r="F21" s="509"/>
      <c r="G21" s="248"/>
      <c r="H21" s="247"/>
      <c r="I21" s="247"/>
      <c r="J21" s="247"/>
      <c r="K21" s="247"/>
      <c r="L21" s="270"/>
      <c r="M21" s="270"/>
      <c r="N21" s="270"/>
      <c r="O21" s="270"/>
      <c r="P21" s="279"/>
      <c r="Q21" s="271"/>
      <c r="R21" s="271"/>
      <c r="S21" s="271"/>
      <c r="V21" s="266"/>
    </row>
    <row r="22" spans="2:22" ht="12" customHeight="1">
      <c r="B22" s="267"/>
      <c r="C22" s="509" t="s">
        <v>344</v>
      </c>
      <c r="D22" s="509"/>
      <c r="E22" s="509"/>
      <c r="F22" s="509"/>
      <c r="G22" s="248"/>
      <c r="H22" s="247"/>
      <c r="I22" s="247"/>
      <c r="J22" s="247"/>
      <c r="K22" s="247"/>
      <c r="L22" s="270"/>
      <c r="M22" s="270"/>
      <c r="N22" s="270"/>
      <c r="O22" s="270"/>
      <c r="P22" s="279"/>
      <c r="Q22" s="275"/>
      <c r="R22" s="247"/>
      <c r="S22" s="247"/>
      <c r="T22" s="247"/>
      <c r="V22" s="266"/>
    </row>
    <row r="23" spans="2:22" ht="12" customHeight="1">
      <c r="B23" s="267"/>
      <c r="C23" s="509" t="s">
        <v>345</v>
      </c>
      <c r="D23" s="509"/>
      <c r="E23" s="509"/>
      <c r="F23" s="509"/>
      <c r="G23" s="248"/>
      <c r="H23" s="247"/>
      <c r="I23" s="278"/>
      <c r="J23" s="247"/>
      <c r="K23" s="247"/>
      <c r="L23" s="280"/>
      <c r="M23" s="280"/>
      <c r="N23" s="280"/>
      <c r="O23" s="280"/>
      <c r="P23" s="279"/>
      <c r="Q23" s="271"/>
      <c r="R23" s="247"/>
      <c r="S23" s="247"/>
      <c r="T23" s="247"/>
      <c r="V23" s="266"/>
    </row>
    <row r="24" spans="2:22" ht="12" customHeight="1">
      <c r="B24" s="267"/>
      <c r="C24" s="509" t="s">
        <v>346</v>
      </c>
      <c r="D24" s="509"/>
      <c r="E24" s="509"/>
      <c r="F24" s="509"/>
      <c r="G24" s="248"/>
      <c r="H24" s="247"/>
      <c r="I24" s="247"/>
      <c r="J24" s="281"/>
      <c r="K24" s="247"/>
      <c r="L24" s="280"/>
      <c r="M24" s="280"/>
      <c r="N24" s="280"/>
      <c r="O24" s="280"/>
      <c r="P24" s="279"/>
      <c r="Q24" s="282"/>
      <c r="R24" s="283"/>
      <c r="S24" s="283"/>
      <c r="V24" s="266"/>
    </row>
    <row r="25" spans="2:22" ht="12" customHeight="1">
      <c r="B25" s="267"/>
      <c r="C25" s="277"/>
      <c r="D25" s="277"/>
      <c r="E25" s="277"/>
      <c r="F25" s="277"/>
      <c r="G25" s="248"/>
      <c r="H25" s="247"/>
      <c r="I25" s="247"/>
      <c r="J25" s="281"/>
      <c r="K25" s="247"/>
      <c r="L25" s="280"/>
      <c r="M25" s="280"/>
      <c r="N25" s="280"/>
      <c r="O25" s="280"/>
      <c r="P25" s="279"/>
      <c r="Q25" s="282"/>
      <c r="R25" s="283"/>
      <c r="S25" s="283"/>
      <c r="V25" s="266"/>
    </row>
    <row r="26" spans="2:22" ht="12" customHeight="1" thickBot="1">
      <c r="B26" s="267"/>
      <c r="C26" s="277"/>
      <c r="D26" s="277"/>
      <c r="E26" s="277"/>
      <c r="F26" s="277"/>
      <c r="G26" s="248"/>
      <c r="H26" s="284"/>
      <c r="I26" s="284"/>
      <c r="J26" s="285"/>
      <c r="K26" s="284"/>
      <c r="L26" s="286"/>
      <c r="M26" s="286"/>
      <c r="N26" s="286"/>
      <c r="O26" s="286"/>
      <c r="P26" s="287"/>
      <c r="Q26" s="288"/>
      <c r="R26" s="289"/>
      <c r="S26" s="289"/>
      <c r="T26" s="290"/>
      <c r="V26" s="266"/>
    </row>
    <row r="27" spans="2:22" ht="11.1" customHeight="1">
      <c r="B27" s="238"/>
      <c r="C27" s="538" t="s">
        <v>347</v>
      </c>
      <c r="D27" s="539"/>
      <c r="E27" s="544" t="s">
        <v>348</v>
      </c>
      <c r="F27" s="545"/>
      <c r="G27" s="546"/>
      <c r="H27" s="538" t="s">
        <v>349</v>
      </c>
      <c r="I27" s="554"/>
      <c r="J27" s="554"/>
      <c r="K27" s="554"/>
      <c r="L27" s="554"/>
      <c r="M27" s="555"/>
      <c r="N27" s="559" t="s">
        <v>350</v>
      </c>
      <c r="O27" s="560"/>
      <c r="P27" s="560"/>
      <c r="Q27" s="560"/>
      <c r="R27" s="560"/>
      <c r="S27" s="561"/>
      <c r="T27" s="538" t="s">
        <v>347</v>
      </c>
      <c r="U27" s="539"/>
      <c r="V27" s="292"/>
    </row>
    <row r="28" spans="2:22">
      <c r="B28" s="238"/>
      <c r="C28" s="540"/>
      <c r="D28" s="541"/>
      <c r="E28" s="547"/>
      <c r="F28" s="547"/>
      <c r="G28" s="548"/>
      <c r="H28" s="556"/>
      <c r="I28" s="557"/>
      <c r="J28" s="557"/>
      <c r="K28" s="557"/>
      <c r="L28" s="557"/>
      <c r="M28" s="558"/>
      <c r="N28" s="562"/>
      <c r="O28" s="563"/>
      <c r="P28" s="563"/>
      <c r="Q28" s="563"/>
      <c r="R28" s="563"/>
      <c r="S28" s="564"/>
      <c r="T28" s="540"/>
      <c r="U28" s="541"/>
      <c r="V28" s="292"/>
    </row>
    <row r="29" spans="2:22" ht="11.1" customHeight="1">
      <c r="B29" s="238"/>
      <c r="C29" s="540"/>
      <c r="D29" s="541"/>
      <c r="E29" s="547"/>
      <c r="F29" s="547"/>
      <c r="G29" s="548"/>
      <c r="H29" s="565"/>
      <c r="I29" s="566"/>
      <c r="J29" s="567"/>
      <c r="K29" s="570"/>
      <c r="L29" s="566"/>
      <c r="M29" s="571"/>
      <c r="N29" s="573"/>
      <c r="O29" s="566"/>
      <c r="P29" s="567"/>
      <c r="Q29" s="570"/>
      <c r="R29" s="566"/>
      <c r="S29" s="571"/>
      <c r="T29" s="540"/>
      <c r="U29" s="541"/>
      <c r="V29" s="292"/>
    </row>
    <row r="30" spans="2:22" ht="11.1" customHeight="1">
      <c r="B30" s="238"/>
      <c r="C30" s="542"/>
      <c r="D30" s="543"/>
      <c r="E30" s="549"/>
      <c r="F30" s="549"/>
      <c r="G30" s="550"/>
      <c r="H30" s="568"/>
      <c r="I30" s="549"/>
      <c r="J30" s="569"/>
      <c r="K30" s="572"/>
      <c r="L30" s="549"/>
      <c r="M30" s="550"/>
      <c r="N30" s="568"/>
      <c r="O30" s="549"/>
      <c r="P30" s="569"/>
      <c r="Q30" s="572"/>
      <c r="R30" s="549"/>
      <c r="S30" s="550"/>
      <c r="T30" s="542"/>
      <c r="U30" s="543"/>
      <c r="V30" s="292"/>
    </row>
    <row r="31" spans="2:22" ht="11.1" customHeight="1">
      <c r="B31" s="238"/>
      <c r="C31" s="576" t="s">
        <v>351</v>
      </c>
      <c r="D31" s="577"/>
      <c r="E31" s="551" t="s">
        <v>352</v>
      </c>
      <c r="F31" s="525"/>
      <c r="G31" s="611"/>
      <c r="H31" s="551" t="s">
        <v>352</v>
      </c>
      <c r="I31" s="552"/>
      <c r="J31" s="552"/>
      <c r="K31" s="552"/>
      <c r="L31" s="552"/>
      <c r="M31" s="553"/>
      <c r="N31" s="551" t="s">
        <v>352</v>
      </c>
      <c r="O31" s="552"/>
      <c r="P31" s="552"/>
      <c r="Q31" s="552"/>
      <c r="R31" s="552"/>
      <c r="S31" s="553"/>
      <c r="T31" s="574" t="s">
        <v>351</v>
      </c>
      <c r="U31" s="575"/>
      <c r="V31" s="292"/>
    </row>
    <row r="32" spans="2:22" ht="11.1" customHeight="1">
      <c r="B32" s="238"/>
      <c r="C32" s="576" t="s">
        <v>57</v>
      </c>
      <c r="D32" s="577"/>
      <c r="E32" s="521" t="s">
        <v>353</v>
      </c>
      <c r="F32" s="597"/>
      <c r="G32" s="598"/>
      <c r="H32" s="601"/>
      <c r="I32" s="602"/>
      <c r="J32" s="602"/>
      <c r="K32" s="602"/>
      <c r="L32" s="602"/>
      <c r="M32" s="603"/>
      <c r="N32" s="607" t="str">
        <f>IF(T32="","",T32)</f>
        <v/>
      </c>
      <c r="O32" s="566"/>
      <c r="P32" s="566"/>
      <c r="Q32" s="566"/>
      <c r="R32" s="566"/>
      <c r="S32" s="571"/>
      <c r="T32" s="576"/>
      <c r="U32" s="577"/>
      <c r="V32" s="292"/>
    </row>
    <row r="33" spans="2:22" ht="11.1" customHeight="1" thickBot="1">
      <c r="B33" s="238"/>
      <c r="C33" s="578"/>
      <c r="D33" s="579"/>
      <c r="E33" s="599"/>
      <c r="F33" s="599"/>
      <c r="G33" s="600"/>
      <c r="H33" s="604"/>
      <c r="I33" s="605"/>
      <c r="J33" s="605"/>
      <c r="K33" s="605"/>
      <c r="L33" s="605"/>
      <c r="M33" s="606"/>
      <c r="N33" s="608"/>
      <c r="O33" s="609"/>
      <c r="P33" s="609"/>
      <c r="Q33" s="609"/>
      <c r="R33" s="609"/>
      <c r="S33" s="610"/>
      <c r="T33" s="578"/>
      <c r="U33" s="579"/>
      <c r="V33" s="292"/>
    </row>
    <row r="34" spans="2:22" ht="11.1" customHeight="1">
      <c r="B34" s="238"/>
      <c r="C34" s="576">
        <v>0</v>
      </c>
      <c r="D34" s="577"/>
      <c r="E34" s="580">
        <v>4</v>
      </c>
      <c r="F34" s="560"/>
      <c r="G34" s="561"/>
      <c r="H34" s="581"/>
      <c r="I34" s="582"/>
      <c r="J34" s="583"/>
      <c r="K34" s="587"/>
      <c r="L34" s="582"/>
      <c r="M34" s="588"/>
      <c r="N34" s="591"/>
      <c r="O34" s="545"/>
      <c r="P34" s="592"/>
      <c r="Q34" s="593"/>
      <c r="R34" s="545"/>
      <c r="S34" s="546"/>
      <c r="T34" s="591"/>
      <c r="U34" s="594"/>
      <c r="V34" s="292"/>
    </row>
    <row r="35" spans="2:22" ht="11.1" customHeight="1">
      <c r="B35" s="238"/>
      <c r="C35" s="576"/>
      <c r="D35" s="577"/>
      <c r="E35" s="562"/>
      <c r="F35" s="563"/>
      <c r="G35" s="564"/>
      <c r="H35" s="584"/>
      <c r="I35" s="585"/>
      <c r="J35" s="586"/>
      <c r="K35" s="589"/>
      <c r="L35" s="585"/>
      <c r="M35" s="590"/>
      <c r="N35" s="568"/>
      <c r="O35" s="549"/>
      <c r="P35" s="569"/>
      <c r="Q35" s="572"/>
      <c r="R35" s="549"/>
      <c r="S35" s="550"/>
      <c r="T35" s="595"/>
      <c r="U35" s="596"/>
      <c r="V35" s="292"/>
    </row>
    <row r="36" spans="2:22" ht="11.1" customHeight="1">
      <c r="B36" s="238"/>
      <c r="C36" s="612">
        <v>25</v>
      </c>
      <c r="D36" s="613"/>
      <c r="E36" s="519">
        <f>IF(ISBLANK(E42),"",((E42-E34)*25%)+E34)</f>
        <v>8</v>
      </c>
      <c r="F36" s="597"/>
      <c r="G36" s="598"/>
      <c r="H36" s="617"/>
      <c r="I36" s="602"/>
      <c r="J36" s="618"/>
      <c r="K36" s="619"/>
      <c r="L36" s="602"/>
      <c r="M36" s="603"/>
      <c r="N36" s="612"/>
      <c r="O36" s="566"/>
      <c r="P36" s="567"/>
      <c r="Q36" s="518"/>
      <c r="R36" s="566"/>
      <c r="S36" s="571"/>
      <c r="T36" s="519" t="str">
        <f t="shared" ref="T36:U36" si="0">IF(ISBLANK(T42),"",((T42-T34)*25%)+T34)</f>
        <v/>
      </c>
      <c r="U36" s="519" t="str">
        <f t="shared" si="0"/>
        <v/>
      </c>
      <c r="V36" s="292"/>
    </row>
    <row r="37" spans="2:22" ht="11.1" customHeight="1">
      <c r="B37" s="238"/>
      <c r="C37" s="620"/>
      <c r="D37" s="621"/>
      <c r="E37" s="615"/>
      <c r="F37" s="615"/>
      <c r="G37" s="616"/>
      <c r="H37" s="584"/>
      <c r="I37" s="585"/>
      <c r="J37" s="586"/>
      <c r="K37" s="589"/>
      <c r="L37" s="585"/>
      <c r="M37" s="590"/>
      <c r="N37" s="568"/>
      <c r="O37" s="549"/>
      <c r="P37" s="569"/>
      <c r="Q37" s="572"/>
      <c r="R37" s="549"/>
      <c r="S37" s="550"/>
      <c r="T37" s="516"/>
      <c r="U37" s="516"/>
      <c r="V37" s="292"/>
    </row>
    <row r="38" spans="2:22" ht="11.1" customHeight="1">
      <c r="B38" s="238"/>
      <c r="C38" s="612">
        <v>50</v>
      </c>
      <c r="D38" s="613"/>
      <c r="E38" s="519">
        <f>IF(ISBLANK(E42),"",(E42-E34)*50%+E34)</f>
        <v>12</v>
      </c>
      <c r="F38" s="597"/>
      <c r="G38" s="598"/>
      <c r="H38" s="617"/>
      <c r="I38" s="602"/>
      <c r="J38" s="618"/>
      <c r="K38" s="619"/>
      <c r="L38" s="602"/>
      <c r="M38" s="603"/>
      <c r="N38" s="612"/>
      <c r="O38" s="566"/>
      <c r="P38" s="567"/>
      <c r="Q38" s="518"/>
      <c r="R38" s="566"/>
      <c r="S38" s="571"/>
      <c r="T38" s="519" t="str">
        <f t="shared" ref="T38:U38" si="1">IF(ISBLANK(T42),"",(T42-T34)*50%+T34)</f>
        <v/>
      </c>
      <c r="U38" s="519" t="str">
        <f t="shared" si="1"/>
        <v/>
      </c>
      <c r="V38" s="292"/>
    </row>
    <row r="39" spans="2:22" ht="11.1" customHeight="1">
      <c r="B39" s="238"/>
      <c r="C39" s="515"/>
      <c r="D39" s="614"/>
      <c r="E39" s="615"/>
      <c r="F39" s="615"/>
      <c r="G39" s="616"/>
      <c r="H39" s="584"/>
      <c r="I39" s="585"/>
      <c r="J39" s="586"/>
      <c r="K39" s="589"/>
      <c r="L39" s="585"/>
      <c r="M39" s="590"/>
      <c r="N39" s="568"/>
      <c r="O39" s="549"/>
      <c r="P39" s="569"/>
      <c r="Q39" s="572"/>
      <c r="R39" s="549"/>
      <c r="S39" s="550"/>
      <c r="T39" s="516"/>
      <c r="U39" s="516"/>
      <c r="V39" s="292"/>
    </row>
    <row r="40" spans="2:22" ht="11.1" customHeight="1">
      <c r="B40" s="238"/>
      <c r="C40" s="620">
        <v>75</v>
      </c>
      <c r="D40" s="621"/>
      <c r="E40" s="519">
        <f>IF(ISBLANK(E42),"",(E42-E34)*75%+E34)</f>
        <v>16</v>
      </c>
      <c r="F40" s="597"/>
      <c r="G40" s="598"/>
      <c r="H40" s="630"/>
      <c r="I40" s="602"/>
      <c r="J40" s="618"/>
      <c r="K40" s="631"/>
      <c r="L40" s="602"/>
      <c r="M40" s="603"/>
      <c r="N40" s="632"/>
      <c r="O40" s="566"/>
      <c r="P40" s="567"/>
      <c r="Q40" s="633"/>
      <c r="R40" s="566"/>
      <c r="S40" s="571"/>
      <c r="T40" s="519" t="str">
        <f t="shared" ref="T40:U40" si="2">IF(ISBLANK(T42),"",(T42-T34)*75%+T34)</f>
        <v/>
      </c>
      <c r="U40" s="519" t="str">
        <f t="shared" si="2"/>
        <v/>
      </c>
      <c r="V40" s="292"/>
    </row>
    <row r="41" spans="2:22" ht="11.1" customHeight="1">
      <c r="B41" s="238"/>
      <c r="C41" s="515"/>
      <c r="D41" s="614"/>
      <c r="E41" s="615"/>
      <c r="F41" s="615"/>
      <c r="G41" s="616"/>
      <c r="H41" s="584"/>
      <c r="I41" s="585"/>
      <c r="J41" s="586"/>
      <c r="K41" s="589"/>
      <c r="L41" s="585"/>
      <c r="M41" s="590"/>
      <c r="N41" s="568"/>
      <c r="O41" s="549"/>
      <c r="P41" s="569"/>
      <c r="Q41" s="572"/>
      <c r="R41" s="549"/>
      <c r="S41" s="550"/>
      <c r="T41" s="516"/>
      <c r="U41" s="516"/>
      <c r="V41" s="292"/>
    </row>
    <row r="42" spans="2:22" ht="11.1" customHeight="1">
      <c r="B42" s="238"/>
      <c r="C42" s="620">
        <v>100</v>
      </c>
      <c r="D42" s="621"/>
      <c r="E42" s="519">
        <v>20</v>
      </c>
      <c r="F42" s="597"/>
      <c r="G42" s="598"/>
      <c r="H42" s="624"/>
      <c r="I42" s="602"/>
      <c r="J42" s="618"/>
      <c r="K42" s="626"/>
      <c r="L42" s="602"/>
      <c r="M42" s="603"/>
      <c r="N42" s="510"/>
      <c r="O42" s="566"/>
      <c r="P42" s="567"/>
      <c r="Q42" s="501"/>
      <c r="R42" s="566"/>
      <c r="S42" s="571"/>
      <c r="T42" s="612"/>
      <c r="U42" s="613"/>
      <c r="V42" s="292"/>
    </row>
    <row r="43" spans="2:22" ht="11.1" customHeight="1" thickBot="1">
      <c r="B43" s="238"/>
      <c r="C43" s="622"/>
      <c r="D43" s="623"/>
      <c r="E43" s="599"/>
      <c r="F43" s="599"/>
      <c r="G43" s="600"/>
      <c r="H43" s="604"/>
      <c r="I43" s="605"/>
      <c r="J43" s="625"/>
      <c r="K43" s="627"/>
      <c r="L43" s="605"/>
      <c r="M43" s="606"/>
      <c r="N43" s="608"/>
      <c r="O43" s="609"/>
      <c r="P43" s="628"/>
      <c r="Q43" s="629"/>
      <c r="R43" s="609"/>
      <c r="S43" s="610"/>
      <c r="T43" s="622"/>
      <c r="U43" s="623"/>
      <c r="V43" s="292"/>
    </row>
    <row r="44" spans="2:22" ht="12" customHeight="1">
      <c r="B44" s="296"/>
      <c r="C44" s="297"/>
      <c r="D44" s="247"/>
      <c r="E44" s="247"/>
      <c r="F44" s="247"/>
      <c r="G44" s="247"/>
      <c r="H44" s="247"/>
      <c r="I44" s="247"/>
      <c r="J44" s="247"/>
      <c r="K44" s="247"/>
      <c r="L44" s="247"/>
      <c r="M44" s="247"/>
      <c r="N44" s="247"/>
      <c r="O44" s="247"/>
      <c r="V44" s="266"/>
    </row>
    <row r="45" spans="2:22" ht="12" customHeight="1" thickBot="1">
      <c r="B45" s="298"/>
      <c r="C45" s="299"/>
      <c r="D45" s="300"/>
      <c r="E45" s="301"/>
      <c r="F45" s="284"/>
      <c r="G45" s="284"/>
      <c r="H45" s="284"/>
      <c r="I45" s="284"/>
      <c r="J45" s="284"/>
      <c r="K45" s="284"/>
      <c r="L45" s="284"/>
      <c r="M45" s="284"/>
      <c r="N45" s="284"/>
      <c r="O45" s="284"/>
      <c r="P45" s="284"/>
      <c r="Q45" s="284"/>
      <c r="R45" s="290"/>
      <c r="S45" s="290"/>
      <c r="T45" s="290"/>
      <c r="V45" s="295"/>
    </row>
    <row r="46" spans="2:22" ht="12" customHeight="1">
      <c r="B46" s="233"/>
      <c r="C46" s="264"/>
      <c r="D46" s="302"/>
      <c r="E46" s="303"/>
      <c r="F46" s="265"/>
      <c r="G46" s="265"/>
      <c r="H46" s="265"/>
      <c r="I46" s="265"/>
      <c r="J46" s="265"/>
      <c r="K46" s="265"/>
      <c r="L46" s="265"/>
      <c r="M46" s="304"/>
      <c r="N46" s="304"/>
      <c r="O46" s="304"/>
      <c r="P46" s="235"/>
      <c r="Q46" s="235"/>
      <c r="R46" s="235"/>
      <c r="S46" s="235"/>
      <c r="T46" s="235"/>
      <c r="V46" s="266"/>
    </row>
    <row r="47" spans="2:22" ht="12" customHeight="1">
      <c r="B47" s="238"/>
      <c r="C47" s="305"/>
      <c r="D47" s="306"/>
      <c r="E47" s="306"/>
      <c r="F47" s="247"/>
      <c r="G47" s="247"/>
      <c r="H47" s="307" t="s">
        <v>354</v>
      </c>
      <c r="I47" s="247"/>
      <c r="J47" s="247"/>
      <c r="L47" s="247"/>
      <c r="M47" s="308"/>
      <c r="N47" s="308"/>
      <c r="O47" s="307" t="s">
        <v>355</v>
      </c>
      <c r="V47" s="266"/>
    </row>
    <row r="48" spans="2:22" ht="12" customHeight="1">
      <c r="B48" s="238"/>
      <c r="C48" s="309"/>
      <c r="D48" s="306"/>
      <c r="E48" s="306"/>
      <c r="F48" s="308"/>
      <c r="G48" s="308"/>
      <c r="H48" s="308"/>
      <c r="I48" s="308"/>
      <c r="J48" s="308"/>
      <c r="K48" s="308"/>
      <c r="L48" s="308"/>
      <c r="M48" s="308"/>
      <c r="N48" s="308"/>
      <c r="O48" s="308"/>
      <c r="V48" s="266"/>
    </row>
    <row r="49" spans="1:22" ht="12" customHeight="1">
      <c r="B49" s="238"/>
      <c r="C49" s="309"/>
      <c r="D49" s="306"/>
      <c r="E49" s="306"/>
      <c r="F49" s="308"/>
      <c r="G49" s="308"/>
      <c r="H49" s="308"/>
      <c r="I49" s="308"/>
      <c r="J49" s="308"/>
      <c r="K49" s="308"/>
      <c r="L49" s="308"/>
      <c r="M49" s="308"/>
      <c r="N49" s="308"/>
      <c r="O49" s="308"/>
      <c r="V49" s="266"/>
    </row>
    <row r="50" spans="1:22" s="247" customFormat="1" ht="12" customHeight="1">
      <c r="A50" s="249"/>
      <c r="B50" s="267"/>
      <c r="E50" s="529" t="s">
        <v>356</v>
      </c>
      <c r="F50" s="530"/>
      <c r="G50" s="530"/>
      <c r="H50" s="530"/>
      <c r="I50" s="530"/>
      <c r="J50" s="530"/>
      <c r="K50" s="530"/>
      <c r="L50" s="530"/>
      <c r="M50" s="530"/>
      <c r="N50" s="530"/>
      <c r="O50" s="530"/>
      <c r="P50" s="530"/>
      <c r="Q50" s="530"/>
      <c r="R50" s="531"/>
      <c r="V50" s="249"/>
    </row>
    <row r="51" spans="1:22" s="247" customFormat="1" ht="12" customHeight="1">
      <c r="A51" s="249"/>
      <c r="B51" s="267"/>
      <c r="E51" s="310"/>
      <c r="R51" s="311"/>
      <c r="V51" s="249"/>
    </row>
    <row r="52" spans="1:22" s="247" customFormat="1" ht="12" customHeight="1">
      <c r="A52" s="249"/>
      <c r="B52" s="267"/>
      <c r="E52" s="312" t="s">
        <v>357</v>
      </c>
      <c r="H52" s="313"/>
      <c r="I52" s="313"/>
      <c r="J52" s="313"/>
      <c r="K52" s="313"/>
      <c r="L52" s="313"/>
      <c r="M52" s="313"/>
      <c r="N52" s="313"/>
      <c r="O52" s="313"/>
      <c r="P52" s="313"/>
      <c r="Q52" s="313"/>
      <c r="R52" s="311"/>
      <c r="V52" s="249"/>
    </row>
    <row r="53" spans="1:22" s="247" customFormat="1" ht="12" customHeight="1">
      <c r="A53" s="249"/>
      <c r="B53" s="267"/>
      <c r="D53" s="314"/>
      <c r="E53" s="312" t="s">
        <v>358</v>
      </c>
      <c r="F53" s="314"/>
      <c r="G53" s="314"/>
      <c r="H53" s="314"/>
      <c r="I53" s="314"/>
      <c r="J53" s="314"/>
      <c r="R53" s="311"/>
      <c r="V53" s="249"/>
    </row>
    <row r="54" spans="1:22" s="247" customFormat="1" ht="12" customHeight="1">
      <c r="A54" s="249"/>
      <c r="B54" s="267"/>
      <c r="C54" s="315"/>
      <c r="E54" s="312" t="s">
        <v>359</v>
      </c>
      <c r="K54" s="316"/>
      <c r="L54" s="316"/>
      <c r="M54" s="316"/>
      <c r="N54" s="316"/>
      <c r="O54" s="316"/>
      <c r="P54" s="316"/>
      <c r="Q54" s="316"/>
      <c r="R54" s="311"/>
      <c r="V54" s="249"/>
    </row>
    <row r="55" spans="1:22" s="247" customFormat="1" ht="12" customHeight="1">
      <c r="A55" s="249"/>
      <c r="B55" s="267"/>
      <c r="C55" s="315"/>
      <c r="E55" s="317"/>
      <c r="F55" s="318"/>
      <c r="G55" s="245"/>
      <c r="H55" s="245"/>
      <c r="I55" s="245"/>
      <c r="J55" s="245"/>
      <c r="K55" s="245"/>
      <c r="L55" s="245"/>
      <c r="M55" s="245"/>
      <c r="N55" s="245"/>
      <c r="O55" s="245"/>
      <c r="P55" s="245"/>
      <c r="Q55" s="245"/>
      <c r="R55" s="319"/>
      <c r="V55" s="249"/>
    </row>
    <row r="56" spans="1:22" s="247" customFormat="1" ht="12" customHeight="1">
      <c r="B56" s="267"/>
      <c r="C56" s="315"/>
      <c r="F56" s="320"/>
      <c r="V56" s="249"/>
    </row>
    <row r="57" spans="1:22" ht="12" customHeight="1" thickBot="1">
      <c r="B57" s="238"/>
      <c r="C57" s="309"/>
      <c r="D57" s="306"/>
      <c r="E57" s="306"/>
      <c r="F57" s="308"/>
      <c r="G57" s="308"/>
      <c r="H57" s="308"/>
      <c r="I57" s="308"/>
      <c r="J57" s="308"/>
      <c r="K57" s="308"/>
      <c r="L57" s="308"/>
      <c r="M57" s="308"/>
      <c r="N57" s="308"/>
      <c r="O57" s="308"/>
      <c r="V57" s="266"/>
    </row>
    <row r="58" spans="1:22" ht="15.75" customHeight="1">
      <c r="B58" s="233"/>
      <c r="C58" s="321" t="s">
        <v>323</v>
      </c>
      <c r="D58" s="322"/>
      <c r="E58" s="323"/>
      <c r="F58" s="322"/>
      <c r="G58" s="322"/>
      <c r="H58" s="323"/>
      <c r="I58" s="235"/>
      <c r="J58" s="235"/>
      <c r="K58" s="235"/>
      <c r="L58" s="235"/>
      <c r="M58" s="235"/>
      <c r="N58" s="235"/>
      <c r="O58" s="235"/>
      <c r="P58" s="235"/>
      <c r="Q58" s="235"/>
      <c r="R58" s="235"/>
      <c r="S58" s="235"/>
      <c r="T58" s="235"/>
      <c r="U58" s="235"/>
      <c r="V58" s="291"/>
    </row>
    <row r="59" spans="1:22" ht="15.75" customHeight="1">
      <c r="B59" s="238"/>
      <c r="C59" s="324"/>
      <c r="D59" s="325"/>
      <c r="E59" s="326"/>
      <c r="F59" s="325"/>
      <c r="G59" s="325"/>
      <c r="H59" s="326"/>
      <c r="V59" s="266"/>
    </row>
    <row r="60" spans="1:22" ht="12" customHeight="1">
      <c r="B60" s="238"/>
      <c r="C60" s="309"/>
      <c r="D60" s="326"/>
      <c r="E60" s="325"/>
      <c r="F60" s="325"/>
      <c r="G60" s="325"/>
      <c r="H60" s="325"/>
      <c r="V60" s="266"/>
    </row>
    <row r="61" spans="1:22" ht="12" customHeight="1" thickBot="1">
      <c r="B61" s="294"/>
      <c r="C61" s="327"/>
      <c r="D61" s="328"/>
      <c r="E61" s="328"/>
      <c r="F61" s="329"/>
      <c r="G61" s="327"/>
      <c r="H61" s="330"/>
      <c r="I61" s="330"/>
      <c r="J61" s="331"/>
      <c r="K61" s="331"/>
      <c r="L61" s="331"/>
      <c r="M61" s="331"/>
      <c r="N61" s="290"/>
      <c r="O61" s="290"/>
      <c r="P61" s="290"/>
      <c r="Q61" s="290"/>
      <c r="R61" s="290"/>
      <c r="S61" s="290"/>
      <c r="T61" s="290"/>
      <c r="U61" s="290"/>
      <c r="V61" s="295"/>
    </row>
    <row r="62" spans="1:22" ht="13.5" customHeight="1">
      <c r="B62" s="648" t="s">
        <v>324</v>
      </c>
      <c r="C62" s="649"/>
      <c r="D62" s="649"/>
      <c r="E62" s="649"/>
      <c r="F62" s="649"/>
      <c r="G62" s="650"/>
      <c r="H62" s="490" t="s">
        <v>325</v>
      </c>
      <c r="I62" s="654"/>
      <c r="J62" s="654"/>
      <c r="K62" s="654"/>
      <c r="L62" s="654"/>
      <c r="M62" s="654"/>
      <c r="N62" s="491"/>
      <c r="O62" s="490" t="s">
        <v>360</v>
      </c>
      <c r="P62" s="654"/>
      <c r="Q62" s="654"/>
      <c r="R62" s="654"/>
      <c r="S62" s="654"/>
      <c r="T62" s="654"/>
      <c r="U62" s="332"/>
      <c r="V62" s="249"/>
    </row>
    <row r="63" spans="1:22" ht="12" customHeight="1">
      <c r="B63" s="651"/>
      <c r="C63" s="652"/>
      <c r="D63" s="652"/>
      <c r="E63" s="652"/>
      <c r="F63" s="652"/>
      <c r="G63" s="653"/>
      <c r="H63" s="492"/>
      <c r="I63" s="504"/>
      <c r="J63" s="504"/>
      <c r="K63" s="504"/>
      <c r="L63" s="504"/>
      <c r="M63" s="504"/>
      <c r="N63" s="493"/>
      <c r="O63" s="492"/>
      <c r="P63" s="504"/>
      <c r="Q63" s="504"/>
      <c r="R63" s="504"/>
      <c r="S63" s="504"/>
      <c r="T63" s="504"/>
      <c r="U63" s="246"/>
      <c r="V63" s="249"/>
    </row>
    <row r="64" spans="1:22" ht="13.5" customHeight="1">
      <c r="B64" s="510" t="s">
        <v>327</v>
      </c>
      <c r="C64" s="503"/>
      <c r="D64" s="503"/>
      <c r="E64" s="503"/>
      <c r="F64" s="503"/>
      <c r="G64" s="502"/>
      <c r="H64" s="655" t="s">
        <v>328</v>
      </c>
      <c r="I64" s="655"/>
      <c r="J64" s="655"/>
      <c r="K64" s="655"/>
      <c r="L64" s="655" t="s">
        <v>329</v>
      </c>
      <c r="M64" s="655"/>
      <c r="N64" s="655"/>
      <c r="O64" s="655" t="s">
        <v>328</v>
      </c>
      <c r="P64" s="655"/>
      <c r="Q64" s="655"/>
      <c r="R64" s="655"/>
      <c r="S64" s="656" t="s">
        <v>329</v>
      </c>
      <c r="T64" s="657"/>
      <c r="U64" s="293"/>
      <c r="V64" s="266"/>
    </row>
    <row r="65" spans="2:22" ht="12" customHeight="1">
      <c r="B65" s="644"/>
      <c r="C65" s="507"/>
      <c r="D65" s="507"/>
      <c r="E65" s="507"/>
      <c r="F65" s="507"/>
      <c r="G65" s="508"/>
      <c r="H65" s="634"/>
      <c r="I65" s="634"/>
      <c r="J65" s="634"/>
      <c r="K65" s="634"/>
      <c r="L65" s="634"/>
      <c r="M65" s="634"/>
      <c r="N65" s="634"/>
      <c r="O65" s="636"/>
      <c r="P65" s="636"/>
      <c r="Q65" s="636"/>
      <c r="R65" s="636"/>
      <c r="S65" s="638"/>
      <c r="T65" s="639"/>
      <c r="U65" s="333"/>
      <c r="V65" s="334"/>
    </row>
    <row r="66" spans="2:22" ht="15" customHeight="1">
      <c r="B66" s="644" t="s">
        <v>330</v>
      </c>
      <c r="C66" s="507"/>
      <c r="D66" s="507"/>
      <c r="E66" s="507"/>
      <c r="F66" s="507"/>
      <c r="G66" s="508"/>
      <c r="H66" s="634"/>
      <c r="I66" s="634"/>
      <c r="J66" s="634"/>
      <c r="K66" s="634"/>
      <c r="L66" s="634"/>
      <c r="M66" s="634"/>
      <c r="N66" s="634"/>
      <c r="O66" s="636"/>
      <c r="P66" s="636"/>
      <c r="Q66" s="636"/>
      <c r="R66" s="636"/>
      <c r="S66" s="640"/>
      <c r="T66" s="641"/>
      <c r="U66" s="334"/>
      <c r="V66" s="334"/>
    </row>
    <row r="67" spans="2:22" ht="15.75" customHeight="1" thickBot="1">
      <c r="B67" s="645"/>
      <c r="C67" s="646"/>
      <c r="D67" s="646"/>
      <c r="E67" s="646"/>
      <c r="F67" s="646"/>
      <c r="G67" s="647"/>
      <c r="H67" s="635"/>
      <c r="I67" s="635"/>
      <c r="J67" s="635"/>
      <c r="K67" s="635"/>
      <c r="L67" s="635"/>
      <c r="M67" s="635"/>
      <c r="N67" s="635"/>
      <c r="O67" s="637"/>
      <c r="P67" s="637"/>
      <c r="Q67" s="637"/>
      <c r="R67" s="637"/>
      <c r="S67" s="642"/>
      <c r="T67" s="643"/>
      <c r="U67" s="335"/>
      <c r="V67" s="335"/>
    </row>
  </sheetData>
  <mergeCells count="99">
    <mergeCell ref="L65:N67"/>
    <mergeCell ref="O65:R67"/>
    <mergeCell ref="S65:T67"/>
    <mergeCell ref="B66:G67"/>
    <mergeCell ref="E50:R50"/>
    <mergeCell ref="B62:G63"/>
    <mergeCell ref="H62:N63"/>
    <mergeCell ref="O62:T63"/>
    <mergeCell ref="B64:G65"/>
    <mergeCell ref="H64:K64"/>
    <mergeCell ref="L64:N64"/>
    <mergeCell ref="O64:R64"/>
    <mergeCell ref="S64:T64"/>
    <mergeCell ref="H65:K67"/>
    <mergeCell ref="T40:T41"/>
    <mergeCell ref="U40:U41"/>
    <mergeCell ref="C42:D43"/>
    <mergeCell ref="E42:G43"/>
    <mergeCell ref="H42:J43"/>
    <mergeCell ref="K42:M43"/>
    <mergeCell ref="N42:P43"/>
    <mergeCell ref="Q42:S43"/>
    <mergeCell ref="T42:U43"/>
    <mergeCell ref="C40:D41"/>
    <mergeCell ref="E40:G41"/>
    <mergeCell ref="H40:J41"/>
    <mergeCell ref="K40:M41"/>
    <mergeCell ref="N40:P41"/>
    <mergeCell ref="Q40:S41"/>
    <mergeCell ref="Q38:S39"/>
    <mergeCell ref="T38:T39"/>
    <mergeCell ref="U38:U39"/>
    <mergeCell ref="C36:D37"/>
    <mergeCell ref="E36:G37"/>
    <mergeCell ref="H36:J37"/>
    <mergeCell ref="K36:M37"/>
    <mergeCell ref="N36:P37"/>
    <mergeCell ref="Q36:S37"/>
    <mergeCell ref="C38:D39"/>
    <mergeCell ref="E38:G39"/>
    <mergeCell ref="H38:J39"/>
    <mergeCell ref="K38:M39"/>
    <mergeCell ref="N38:P39"/>
    <mergeCell ref="C31:D31"/>
    <mergeCell ref="E31:G31"/>
    <mergeCell ref="H31:M31"/>
    <mergeCell ref="T36:T37"/>
    <mergeCell ref="U36:U37"/>
    <mergeCell ref="T32:U33"/>
    <mergeCell ref="C34:D35"/>
    <mergeCell ref="E34:G35"/>
    <mergeCell ref="H34:J35"/>
    <mergeCell ref="K34:M35"/>
    <mergeCell ref="N34:P35"/>
    <mergeCell ref="Q34:S35"/>
    <mergeCell ref="T34:U35"/>
    <mergeCell ref="C32:D33"/>
    <mergeCell ref="E32:G33"/>
    <mergeCell ref="H32:M33"/>
    <mergeCell ref="N32:S33"/>
    <mergeCell ref="N31:S31"/>
    <mergeCell ref="H27:M28"/>
    <mergeCell ref="N27:S28"/>
    <mergeCell ref="T27:U30"/>
    <mergeCell ref="H29:J30"/>
    <mergeCell ref="K29:M30"/>
    <mergeCell ref="N29:P30"/>
    <mergeCell ref="Q29:S30"/>
    <mergeCell ref="T31:U31"/>
    <mergeCell ref="C21:F21"/>
    <mergeCell ref="C22:F22"/>
    <mergeCell ref="C23:F23"/>
    <mergeCell ref="C24:F24"/>
    <mergeCell ref="C27:D30"/>
    <mergeCell ref="E27:G30"/>
    <mergeCell ref="C20:F20"/>
    <mergeCell ref="B8:G8"/>
    <mergeCell ref="H8:T9"/>
    <mergeCell ref="B9:G9"/>
    <mergeCell ref="B10:G10"/>
    <mergeCell ref="H10:M11"/>
    <mergeCell ref="N10:T10"/>
    <mergeCell ref="B11:G11"/>
    <mergeCell ref="N11:T11"/>
    <mergeCell ref="C12:G12"/>
    <mergeCell ref="H12:T12"/>
    <mergeCell ref="J14:P16"/>
    <mergeCell ref="C18:F18"/>
    <mergeCell ref="C19:F19"/>
    <mergeCell ref="C2:G7"/>
    <mergeCell ref="Q2:R3"/>
    <mergeCell ref="S2:T3"/>
    <mergeCell ref="H3:P4"/>
    <mergeCell ref="Q4:R5"/>
    <mergeCell ref="S4:T5"/>
    <mergeCell ref="H6:J6"/>
    <mergeCell ref="K6:P6"/>
    <mergeCell ref="Q6:R7"/>
    <mergeCell ref="S6:T7"/>
  </mergeCells>
  <printOptions horizontalCentered="1" verticalCentered="1"/>
  <pageMargins left="0.19685039370078741" right="0.19685039370078741" top="0.19685039370078741" bottom="0.19685039370078741" header="0.19685039370078741" footer="0.19685039370078741"/>
  <pageSetup paperSize="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TABLEAU</vt:lpstr>
      <vt:lpstr>Feuil3</vt:lpstr>
      <vt:lpstr>Liste Analyseurs</vt:lpstr>
      <vt:lpstr>PRECOM</vt:lpstr>
      <vt:lpstr>COM</vt:lpstr>
      <vt:lpstr>COM!Zone_d_impression</vt:lpstr>
      <vt:lpstr>'Liste Analyseurs'!Zone_d_impression</vt:lpstr>
      <vt:lpstr>PRECOM!Zone_d_impression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>JieL</cp:lastModifiedBy>
  <dcterms:created xsi:type="dcterms:W3CDTF">2017-06-04T10:08:03Z</dcterms:created>
  <dcterms:modified xsi:type="dcterms:W3CDTF">2026-07-11T21:01:13Z</dcterms:modified>
</cp:coreProperties>
</file>