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A:\JieL\Documents\_Forums\"/>
    </mc:Choice>
  </mc:AlternateContent>
  <xr:revisionPtr revIDLastSave="0" documentId="13_ncr:1_{73163A24-33E3-4632-B6C1-C8F7874C0F84}" xr6:coauthVersionLast="47" xr6:coauthVersionMax="47" xr10:uidLastSave="{00000000-0000-0000-0000-000000000000}"/>
  <bookViews>
    <workbookView xWindow="13125" yWindow="11535" windowWidth="38415" windowHeight="18900" xr2:uid="{6BB9CBFF-35E1-401A-96E0-1DF636ADBFE3}"/>
  </bookViews>
  <sheets>
    <sheet name="Exemple" sheetId="1" r:id="rId1"/>
    <sheet name="Table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" i="1" l="1" a="1"/>
  <c r="H5" i="1"/>
  <c r="H6" i="1" a="1"/>
  <c r="H6" i="1" s="1"/>
  <c r="H7" i="1" a="1"/>
  <c r="H7" i="1"/>
  <c r="H8" i="1" a="1"/>
  <c r="H8" i="1" s="1"/>
  <c r="H9" i="1" a="1"/>
  <c r="H9" i="1" s="1"/>
  <c r="H10" i="1" a="1"/>
  <c r="H10" i="1"/>
  <c r="H11" i="1" a="1"/>
  <c r="H11" i="1" s="1"/>
  <c r="H12" i="1" a="1"/>
  <c r="H12" i="1" s="1"/>
  <c r="H13" i="1" a="1"/>
  <c r="H13" i="1"/>
  <c r="H14" i="1" a="1"/>
  <c r="H14" i="1"/>
  <c r="H4" i="1" a="1"/>
  <c r="H4" i="1" s="1"/>
  <c r="F4" i="1" a="1"/>
  <c r="F4" i="1" s="1"/>
  <c r="F5" i="1" a="1"/>
  <c r="F5" i="1" s="1"/>
  <c r="F6" i="1" a="1"/>
  <c r="F6" i="1" s="1"/>
  <c r="F7" i="1" a="1"/>
  <c r="F7" i="1"/>
  <c r="F8" i="1" a="1"/>
  <c r="F8" i="1" s="1"/>
  <c r="F9" i="1" a="1"/>
  <c r="F9" i="1" s="1"/>
  <c r="F10" i="1" a="1"/>
  <c r="F10" i="1" s="1"/>
  <c r="F11" i="1" a="1"/>
  <c r="F11" i="1"/>
  <c r="F12" i="1" a="1"/>
  <c r="F12" i="1"/>
  <c r="F13" i="1" a="1"/>
  <c r="F13" i="1"/>
  <c r="F14" i="1" a="1"/>
  <c r="F14" i="1" s="1"/>
  <c r="G14" i="1" a="1"/>
  <c r="G14" i="1" s="1"/>
  <c r="G4" i="1" l="1" a="1"/>
  <c r="G4" i="1" s="1"/>
  <c r="G5" i="1" a="1"/>
  <c r="G5" i="1" s="1"/>
  <c r="G6" i="1" a="1"/>
  <c r="G6" i="1" s="1"/>
  <c r="G7" i="1" a="1"/>
  <c r="G7" i="1" s="1"/>
  <c r="G8" i="1" a="1"/>
  <c r="G8" i="1" s="1"/>
  <c r="G9" i="1" a="1"/>
  <c r="G9" i="1" s="1"/>
  <c r="G11" i="1" a="1"/>
  <c r="G11" i="1" s="1"/>
  <c r="G12" i="1" a="1"/>
  <c r="G12" i="1" s="1"/>
  <c r="G13" i="1" a="1"/>
  <c r="G13" i="1" s="1"/>
  <c r="G10" i="1" a="1"/>
  <c r="G10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<sst xmlns="http://schemas.openxmlformats.org/spreadsheetml/2006/main" count="86" uniqueCount="78">
  <si>
    <t>Nom</t>
  </si>
  <si>
    <t>STIQUET Sophie</t>
  </si>
  <si>
    <t>Prénom</t>
  </si>
  <si>
    <t>DUPOND</t>
  </si>
  <si>
    <t>BERNARD</t>
  </si>
  <si>
    <t>LERMITE</t>
  </si>
  <si>
    <t>STIQUET</t>
  </si>
  <si>
    <t>Henri</t>
  </si>
  <si>
    <t>Marie</t>
  </si>
  <si>
    <t>Bernard</t>
  </si>
  <si>
    <t>Sophie</t>
  </si>
  <si>
    <t>Titre</t>
  </si>
  <si>
    <t>Mme</t>
  </si>
  <si>
    <t>M.</t>
  </si>
  <si>
    <t>Souhaité</t>
  </si>
  <si>
    <t>Liste</t>
  </si>
  <si>
    <t>Mme Marie BERNARD</t>
  </si>
  <si>
    <t>Henri DUPOND</t>
  </si>
  <si>
    <t>M. LERMITE Bernard</t>
  </si>
  <si>
    <t>PERNOD-RICARD Jean-Pierre</t>
  </si>
  <si>
    <t>Charles DE GAULLE</t>
  </si>
  <si>
    <t>M. LE PEN Jean-Marie</t>
  </si>
  <si>
    <t>LE PEN</t>
  </si>
  <si>
    <t>Jean-Marie</t>
  </si>
  <si>
    <t>PERNOD-RICARD</t>
  </si>
  <si>
    <t>Jean-Pierre</t>
  </si>
  <si>
    <t>DE GAULLE</t>
  </si>
  <si>
    <t>Charles</t>
  </si>
  <si>
    <t>Desc</t>
  </si>
  <si>
    <t>Monsieur</t>
  </si>
  <si>
    <t>Monsieurs</t>
  </si>
  <si>
    <t>Madame</t>
  </si>
  <si>
    <t>Mmes</t>
  </si>
  <si>
    <t>Madames</t>
  </si>
  <si>
    <t>Mlle</t>
  </si>
  <si>
    <t>Mademoiselle (devenu rare, préférer Mme)</t>
  </si>
  <si>
    <t>Me</t>
  </si>
  <si>
    <t>Maître (avocat, notaire)</t>
  </si>
  <si>
    <t>Mes</t>
  </si>
  <si>
    <t>Maîtres (avocat, notaire)</t>
  </si>
  <si>
    <t>Dr</t>
  </si>
  <si>
    <t>Docteur (médecin/PhD)</t>
  </si>
  <si>
    <t>Dre</t>
  </si>
  <si>
    <t>Docteure (médecin/PhD)</t>
  </si>
  <si>
    <t>Prof.</t>
  </si>
  <si>
    <t>Professeur</t>
  </si>
  <si>
    <t>Drs</t>
  </si>
  <si>
    <t>Docteurs</t>
  </si>
  <si>
    <t>Dres</t>
  </si>
  <si>
    <t>Docteures</t>
  </si>
  <si>
    <t>commiss.</t>
  </si>
  <si>
    <t>commissaire</t>
  </si>
  <si>
    <t>cons.</t>
  </si>
  <si>
    <t>conseiller, conseillère</t>
  </si>
  <si>
    <t>dép.</t>
  </si>
  <si>
    <t>député, députée</t>
  </si>
  <si>
    <t>dir.</t>
  </si>
  <si>
    <t>directeur, directrice</t>
  </si>
  <si>
    <t>hon.</t>
  </si>
  <si>
    <t>honorable</t>
  </si>
  <si>
    <t>Mgr</t>
  </si>
  <si>
    <t>Monseigneur</t>
  </si>
  <si>
    <t>Rév.</t>
  </si>
  <si>
    <t>Révérend</t>
  </si>
  <si>
    <t>S.A.R.</t>
  </si>
  <si>
    <t>Son Altesse Royale</t>
  </si>
  <si>
    <t>S.M.</t>
  </si>
  <si>
    <t>Sa Majesté</t>
  </si>
  <si>
    <t>M. TISTE César</t>
  </si>
  <si>
    <t>M. Jean D'ORMESSON</t>
  </si>
  <si>
    <t>M. Léo PARDAINAIGE</t>
  </si>
  <si>
    <t>PARDAINAIGE</t>
  </si>
  <si>
    <t>Léo</t>
  </si>
  <si>
    <t>Jean</t>
  </si>
  <si>
    <t>D'ORMESSON</t>
  </si>
  <si>
    <t>TISTE</t>
  </si>
  <si>
    <t>César</t>
  </si>
  <si>
    <t>Mlle Marie-Thérèse HONNABLE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</si>
</sst>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2"/>
      <color theme="1"/>
      <name val="Arial"/>
      <family val="2"/>
    </font>
    <font>
      <sz val="12"/>
      <color rgb="FF0A0A0A"/>
      <name val="Arial"/>
      <family val="2"/>
    </font>
    <font>
      <sz val="12"/>
      <color rgb="FF34373A"/>
      <name val="Roboto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/>
    <xf numFmtId="0" fontId="0" fillId="3" borderId="0" xfId="0" applyFill="1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0" xfId="0" applyFill="1"/>
    <xf numFmtId="0" fontId="4" fillId="0" borderId="0" xfId="0" applyFont="1"/>
  </cellXfs>
  <cellStyles count="1"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A0A0A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A0A0A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535B2DC-034A-48CA-A917-35B641601931}" name="Table" displayName="Table" ref="A3:D14" totalsRowShown="0">
  <autoFilter ref="A3:D14" xr:uid="{D535B2DC-034A-48CA-A917-35B641601931}"/>
  <tableColumns count="4">
    <tableColumn id="1" xr3:uid="{54129C4D-6257-41C2-BFEC-9AEDF29EAF05}" name="Liste"/>
    <tableColumn id="2" xr3:uid="{6BEE7FD8-DF3B-450B-AEF8-DC10B880EBAC}" name="Titre" dataDxfId="4"/>
    <tableColumn id="4" xr3:uid="{D91BE90A-7BE5-4D51-A2F5-28F08BA29940}" name="Nom"/>
    <tableColumn id="3" xr3:uid="{F533E3CE-F87E-471D-8784-6503C3BF2BF1}" name="Prénom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389E5BE-4FE0-493C-B4C6-617EF8911843}" name="Table1" displayName="Table1" ref="A2:B23" totalsRowShown="0" headerRowDxfId="3" dataDxfId="2">
  <autoFilter ref="A2:B23" xr:uid="{7389E5BE-4FE0-493C-B4C6-617EF8911843}"/>
  <tableColumns count="2">
    <tableColumn id="1" xr3:uid="{F01FC182-5DE4-48BB-B343-1C570A0C2DE7}" name="Titre" dataDxfId="1"/>
    <tableColumn id="2" xr3:uid="{56BB6D11-31EF-4F8F-B22E-1037D29D2AC9}" name="Desc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B37ABF-5BC4-4D07-9C8C-042FBE873A3A}">
  <sheetPr codeName="Feuil1"/>
  <dimension ref="A2:H14"/>
  <sheetViews>
    <sheetView tabSelected="1" workbookViewId="0">
      <selection activeCell="M12" sqref="M12"/>
    </sheetView>
  </sheetViews>
  <sheetFormatPr baseColWidth="10" defaultRowHeight="15" x14ac:dyDescent="0.25"/>
  <cols>
    <col min="1" max="1" width="26.140625" bestFit="1" customWidth="1"/>
    <col min="2" max="2" width="8.7109375" customWidth="1"/>
    <col min="3" max="3" width="15.7109375" customWidth="1"/>
    <col min="4" max="4" width="12.7109375" customWidth="1"/>
    <col min="5" max="5" width="5.7109375" customWidth="1"/>
    <col min="6" max="6" width="5.85546875" bestFit="1" customWidth="1"/>
    <col min="7" max="7" width="15.5703125" bestFit="1" customWidth="1"/>
    <col min="8" max="8" width="10.85546875" bestFit="1" customWidth="1"/>
  </cols>
  <sheetData>
    <row r="2" spans="1:8" s="3" customFormat="1" x14ac:dyDescent="0.25">
      <c r="B2" s="1" t="s">
        <v>14</v>
      </c>
      <c r="C2" s="1"/>
      <c r="D2" s="1"/>
    </row>
    <row r="3" spans="1:8" x14ac:dyDescent="0.25">
      <c r="A3" t="s">
        <v>15</v>
      </c>
      <c r="B3" s="2" t="s">
        <v>11</v>
      </c>
      <c r="C3" s="2" t="s">
        <v>0</v>
      </c>
      <c r="D3" s="2" t="s">
        <v>2</v>
      </c>
    </row>
    <row r="4" spans="1:8" x14ac:dyDescent="0.25">
      <c r="A4" t="s">
        <v>17</v>
      </c>
      <c r="C4" t="s">
        <v>3</v>
      </c>
      <c r="D4" t="s">
        <v>7</v>
      </c>
      <c r="F4" t="str" cm="1">
        <f t="array" ref="F4">IFERROR(_xlfn.REGEXEXTRACT(Table[[#This Row],[Liste]],"\b(M|Mme|Mlle)\b")&amp;".","")</f>
        <v/>
      </c>
      <c r="G4" t="str" cm="1">
        <f t="array" ref="G4">IFERROR(_xlfn.REGEXEXTRACT(Table[[#This Row],[Liste]],"\b[A-Z]{1,2}['’][A-Z]+(?:\s[A-Z]+)*\b|\b[A-Z]{2,}(?:\s[A-Z]+|-[A-Z]+)+\b|\b[A-Z]{4,}\b"),"")</f>
        <v>DUPOND</v>
      </c>
      <c r="H4" t="str" cm="1">
        <f t="array" ref="H4">IFERROR(_xlfn.REGEXEXTRACT(Table[[#This Row],[Liste]],"\b(?!(?:M|Mme|Mlle)\b)[A-ZÀ-Ÿ][a-zà-ÿ]{1,}(?:[- ][A-ZÀ-Ÿ][a-zà-ÿ]{1,})*\b"),"")</f>
        <v>Henri</v>
      </c>
    </row>
    <row r="5" spans="1:8" x14ac:dyDescent="0.25">
      <c r="A5" t="s">
        <v>16</v>
      </c>
      <c r="B5" t="s">
        <v>12</v>
      </c>
      <c r="C5" t="s">
        <v>4</v>
      </c>
      <c r="D5" t="s">
        <v>8</v>
      </c>
      <c r="F5" t="str" cm="1">
        <f t="array" ref="F5">IFERROR(_xlfn.REGEXEXTRACT(Table[[#This Row],[Liste]],"\b(M|Mme|Mlle)\b")&amp;".","")</f>
        <v>Mme.</v>
      </c>
      <c r="G5" t="str" cm="1">
        <f t="array" ref="G5">IFERROR(_xlfn.REGEXEXTRACT(Table[[#This Row],[Liste]],"\b[A-Z]{1,2}['’][A-Z]+(?:\s[A-Z]+)*\b|\b[A-Z]{2,}(?:\s[A-Z]+|-[A-Z]+)+\b|\b[A-Z]{4,}\b"),"")</f>
        <v>BERNARD</v>
      </c>
      <c r="H5" t="str" cm="1">
        <f t="array" ref="H5">IFERROR(_xlfn.REGEXEXTRACT(Table[[#This Row],[Liste]],"\b(?!(?:M|Mme|Mlle)\b)[A-ZÀ-Ÿ][a-zà-ÿ]{1,}(?:[- ][A-ZÀ-Ÿ][a-zà-ÿ]{1,})*\b"),"")</f>
        <v>Marie</v>
      </c>
    </row>
    <row r="6" spans="1:8" x14ac:dyDescent="0.25">
      <c r="A6" t="s">
        <v>18</v>
      </c>
      <c r="B6" t="s">
        <v>13</v>
      </c>
      <c r="C6" t="s">
        <v>5</v>
      </c>
      <c r="D6" t="s">
        <v>9</v>
      </c>
      <c r="F6" t="str" cm="1">
        <f t="array" ref="F6">IFERROR(_xlfn.REGEXEXTRACT(Table[[#This Row],[Liste]],"\b(M|Mme|Mlle)\b")&amp;".","")</f>
        <v>M.</v>
      </c>
      <c r="G6" t="str" cm="1">
        <f t="array" ref="G6">IFERROR(_xlfn.REGEXEXTRACT(Table[[#This Row],[Liste]],"\b[A-Z]{1,2}['’][A-Z]+(?:\s[A-Z]+)*\b|\b[A-Z]{2,}(?:\s[A-Z]+|-[A-Z]+)+\b|\b[A-Z]{4,}\b"),"")</f>
        <v>LERMITE</v>
      </c>
      <c r="H6" t="str" cm="1">
        <f t="array" ref="H6">IFERROR(_xlfn.REGEXEXTRACT(Table[[#This Row],[Liste]],"\b(?!(?:M|Mme|Mlle)\b)[A-ZÀ-Ÿ][a-zà-ÿ]{1,}(?:[- ][A-ZÀ-Ÿ][a-zà-ÿ]{1,})*\b"),"")</f>
        <v>Bernard</v>
      </c>
    </row>
    <row r="7" spans="1:8" x14ac:dyDescent="0.25">
      <c r="A7" t="s">
        <v>1</v>
      </c>
      <c r="C7" t="s">
        <v>6</v>
      </c>
      <c r="D7" t="s">
        <v>10</v>
      </c>
      <c r="F7" t="str" cm="1">
        <f t="array" ref="F7">IFERROR(_xlfn.REGEXEXTRACT(Table[[#This Row],[Liste]],"\b(M|Mme|Mlle)\b")&amp;".","")</f>
        <v/>
      </c>
      <c r="G7" t="str" cm="1">
        <f t="array" ref="G7">IFERROR(_xlfn.REGEXEXTRACT(Table[[#This Row],[Liste]],"\b[A-Z]{1,2}['’][A-Z]+(?:\s[A-Z]+)*\b|\b[A-Z]{2,}(?:\s[A-Z]+|-[A-Z]+)+\b|\b[A-Z]{4,}\b"),"")</f>
        <v>STIQUET</v>
      </c>
      <c r="H7" t="str" cm="1">
        <f t="array" ref="H7">IFERROR(_xlfn.REGEXEXTRACT(Table[[#This Row],[Liste]],"\b(?!(?:M|Mme|Mlle)\b)[A-ZÀ-Ÿ][a-zà-ÿ]{1,}(?:[- ][A-ZÀ-Ÿ][a-zà-ÿ]{1,})*\b"),"")</f>
        <v>Sophie</v>
      </c>
    </row>
    <row r="8" spans="1:8" ht="13.5" customHeight="1" x14ac:dyDescent="0.25">
      <c r="A8" t="s">
        <v>19</v>
      </c>
      <c r="C8" t="s">
        <v>24</v>
      </c>
      <c r="D8" t="s">
        <v>25</v>
      </c>
      <c r="F8" t="str" cm="1">
        <f t="array" ref="F8">IFERROR(_xlfn.REGEXEXTRACT(Table[[#This Row],[Liste]],"\b(M|Mme|Mlle)\b")&amp;".","")</f>
        <v/>
      </c>
      <c r="G8" t="str" cm="1">
        <f t="array" ref="G8">IFERROR(_xlfn.REGEXEXTRACT(Table[[#This Row],[Liste]],"\b[A-Z]{1,2}['’][A-Z]+(?:\s[A-Z]+)*\b|\b[A-Z]{2,}(?:\s[A-Z]+|-[A-Z]+)+\b|\b[A-Z]{4,}\b"),"")</f>
        <v>PERNOD-RICARD</v>
      </c>
      <c r="H8" t="str" cm="1">
        <f t="array" ref="H8">IFERROR(_xlfn.REGEXEXTRACT(Table[[#This Row],[Liste]],"\b(?!(?:M|Mme|Mlle)\b)[A-ZÀ-Ÿ][a-zà-ÿ]{1,}(?:[- ][A-ZÀ-Ÿ][a-zà-ÿ]{1,})*\b"),"")</f>
        <v>Jean-Pierre</v>
      </c>
    </row>
    <row r="9" spans="1:8" x14ac:dyDescent="0.25">
      <c r="A9" t="s">
        <v>20</v>
      </c>
      <c r="C9" t="s">
        <v>26</v>
      </c>
      <c r="D9" t="s">
        <v>27</v>
      </c>
      <c r="F9" t="str" cm="1">
        <f t="array" ref="F9">IFERROR(_xlfn.REGEXEXTRACT(Table[[#This Row],[Liste]],"\b(M|Mme|Mlle)\b")&amp;".","")</f>
        <v/>
      </c>
      <c r="G9" t="str" cm="1">
        <f t="array" ref="G9">IFERROR(_xlfn.REGEXEXTRACT(Table[[#This Row],[Liste]],"\b[A-Z]{1,2}['’][A-Z]+(?:\s[A-Z]+)*\b|\b[A-Z]{2,}(?:\s[A-Z]+|-[A-Z]+)+\b|\b[A-Z]{4,}\b"),"")</f>
        <v>DE GAULLE</v>
      </c>
      <c r="H9" t="str" cm="1">
        <f t="array" ref="H9">IFERROR(_xlfn.REGEXEXTRACT(Table[[#This Row],[Liste]],"\b(?!(?:M|Mme|Mlle)\b)[A-ZÀ-Ÿ][a-zà-ÿ]{1,}(?:[- ][A-ZÀ-Ÿ][a-zà-ÿ]{1,})*\b"),"")</f>
        <v>Charles</v>
      </c>
    </row>
    <row r="10" spans="1:8" x14ac:dyDescent="0.25">
      <c r="A10" t="s">
        <v>21</v>
      </c>
      <c r="B10" t="s">
        <v>13</v>
      </c>
      <c r="C10" t="s">
        <v>22</v>
      </c>
      <c r="D10" t="s">
        <v>23</v>
      </c>
      <c r="F10" t="str" cm="1">
        <f t="array" ref="F10">IFERROR(_xlfn.REGEXEXTRACT(Table[[#This Row],[Liste]],"\b(M|Mme|Mlle)\b")&amp;".","")</f>
        <v>M.</v>
      </c>
      <c r="G10" t="str" cm="1">
        <f t="array" ref="G10">IFERROR(_xlfn.REGEXEXTRACT(Table[[#This Row],[Liste]],"\b[A-Z]{1,2}['’][A-Z]+(?:\s[A-Z]+)*\b|\b[A-Z]{2,}(?:\s[A-Z]+|-[A-Z]+)+\b|\b[A-Z]{4,}\b"),"")</f>
        <v>LE PEN</v>
      </c>
      <c r="H10" t="str" cm="1">
        <f t="array" ref="H10">IFERROR(_xlfn.REGEXEXTRACT(Table[[#This Row],[Liste]],"\b(?!(?:M|Mme|Mlle)\b)[A-ZÀ-Ÿ][a-zà-ÿ]{1,}(?:[- ][A-ZÀ-Ÿ][a-zà-ÿ]{1,})*\b"),"")</f>
        <v>Jean-Marie</v>
      </c>
    </row>
    <row r="11" spans="1:8" x14ac:dyDescent="0.25">
      <c r="A11" t="s">
        <v>68</v>
      </c>
      <c r="B11" s="6" t="s">
        <v>13</v>
      </c>
      <c r="C11" t="s">
        <v>75</v>
      </c>
      <c r="D11" t="s">
        <v>76</v>
      </c>
      <c r="F11" t="str" cm="1">
        <f t="array" ref="F11">IFERROR(_xlfn.REGEXEXTRACT(Table[[#This Row],[Liste]],"\b(M|Mme|Mlle)\b")&amp;".","")</f>
        <v>M.</v>
      </c>
      <c r="G11" t="str" cm="1">
        <f t="array" ref="G11">IFERROR(_xlfn.REGEXEXTRACT(Table[[#This Row],[Liste]],"\b[A-Z]{1,2}['’][A-Z]+(?:\s[A-Z]+)*\b|\b[A-Z]{2,}(?:\s[A-Z]+|-[A-Z]+)+\b|\b[A-Z]{4,}\b"),"")</f>
        <v>TISTE</v>
      </c>
      <c r="H11" t="str" cm="1">
        <f t="array" ref="H11">IFERROR(_xlfn.REGEXEXTRACT(Table[[#This Row],[Liste]],"\b(?!(?:M|Mme|Mlle)\b)[A-ZÀ-Ÿ][a-zà-ÿ]{1,}(?:[- ][A-ZÀ-Ÿ][a-zà-ÿ]{1,})*\b"),"")</f>
        <v>César</v>
      </c>
    </row>
    <row r="12" spans="1:8" x14ac:dyDescent="0.25">
      <c r="A12" t="s">
        <v>69</v>
      </c>
      <c r="B12" s="6" t="s">
        <v>13</v>
      </c>
      <c r="C12" t="s">
        <v>74</v>
      </c>
      <c r="D12" t="s">
        <v>73</v>
      </c>
      <c r="F12" t="str" cm="1">
        <f t="array" ref="F12">IFERROR(_xlfn.REGEXEXTRACT(Table[[#This Row],[Liste]],"\b(M|Mme|Mlle)\b")&amp;".","")</f>
        <v>M.</v>
      </c>
      <c r="G12" t="str" cm="1">
        <f t="array" ref="G12">IFERROR(_xlfn.REGEXEXTRACT(Table[[#This Row],[Liste]],"\b[A-Z]{1,2}['’][A-Z]+(?:\s[A-Z]+)*\b|\b[A-Z]{2,}(?:\s[A-Z]+|-[A-Z]+)+\b|\b[A-Z]{4,}\b"),"")</f>
        <v>D'ORMESSON</v>
      </c>
      <c r="H12" t="str" cm="1">
        <f t="array" ref="H12">IFERROR(_xlfn.REGEXEXTRACT(Table[[#This Row],[Liste]],"\b(?!(?:M|Mme|Mlle)\b)[A-ZÀ-Ÿ][a-zà-ÿ]{1,}(?:[- ][A-ZÀ-Ÿ][a-zà-ÿ]{1,})*\b"),"")</f>
        <v>Jean</v>
      </c>
    </row>
    <row r="13" spans="1:8" x14ac:dyDescent="0.25">
      <c r="A13" t="s">
        <v>70</v>
      </c>
      <c r="B13" s="6" t="s">
        <v>13</v>
      </c>
      <c r="C13" t="s">
        <v>71</v>
      </c>
      <c r="D13" t="s">
        <v>72</v>
      </c>
      <c r="F13" t="str" cm="1">
        <f t="array" ref="F13">IFERROR(_xlfn.REGEXEXTRACT(Table[[#This Row],[Liste]],"\b(M|Mme|Mlle)\b")&amp;".","")</f>
        <v>M.</v>
      </c>
      <c r="G13" t="str" cm="1">
        <f t="array" ref="G13">IFERROR(_xlfn.REGEXEXTRACT(Table[[#This Row],[Liste]],"\b[A-Z]{1,2}['’][A-Z]+(?:\s[A-Z]+)*\b|\b[A-Z]{2,}(?:\s[A-Z]+|-[A-Z]+)+\b|\b[A-Z]{4,}\b"),"")</f>
        <v>PARDAINAIGE</v>
      </c>
      <c r="H13" t="str" cm="1">
        <f t="array" ref="H13">IFERROR(_xlfn.REGEXEXTRACT(Table[[#This Row],[Liste]],"\b(?!(?:M|Mme|Mlle)\b)[A-ZÀ-Ÿ][a-zà-ÿ]{1,}(?:[- ][A-ZÀ-Ÿ][a-zà-ÿ]{1,})*\b"),"")</f>
        <v>Léo</v>
      </c>
    </row>
    <row r="14" spans="1:8" ht="15.75" x14ac:dyDescent="0.25">
      <c r="A14" s="7" t="s">
        <v>77</v>
      </c>
      <c r="B14" s="6"/>
      <c r="F14" t="str" cm="1">
        <f t="array" ref="F14">IFERROR(_xlfn.REGEXEXTRACT(Table[[#This Row],[Liste]],"\b(M|Mme|Mlle)\b")&amp;".","")</f>
        <v>Mlle.</v>
      </c>
      <c r="G14" t="str" cm="1">
        <f t="array" ref="G14">IFERROR(_xlfn.REGEXEXTRACT(Table[[#This Row],[Liste]],"\b[A-Z]{1,2}['’][A-Z]+(?:\s[A-Z]+)*\b|\b[A-Z]{2,}(?:\s[A-Z]+|-[A-Z]+)+\b|\b[A-Z]{4,}\b"),"")</f>
        <v>HONNABLE</v>
      </c>
      <c r="H14" t="str" cm="1">
        <f t="array" ref="H14">IFERROR(_xlfn.REGEXEXTRACT(Table[[#This Row],[Liste]],"\b(?!(?:M|Mme|Mlle)\b)[A-ZÀ-Ÿ][a-zà-ÿ]{1,}(?:[- ][A-ZÀ-Ÿ][a-zà-ÿ]{1,})*\b"),"")</f>
        <v>Marie-Thérèse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DB2C9-28FB-4640-8BAB-A8B46391BCFC}">
  <sheetPr codeName="Feuil2"/>
  <dimension ref="A2:B23"/>
  <sheetViews>
    <sheetView workbookViewId="0">
      <selection activeCell="A2" sqref="A2"/>
    </sheetView>
  </sheetViews>
  <sheetFormatPr baseColWidth="10" defaultRowHeight="15" x14ac:dyDescent="0.25"/>
  <cols>
    <col min="2" max="2" width="44.42578125" bestFit="1" customWidth="1"/>
  </cols>
  <sheetData>
    <row r="2" spans="1:2" ht="15.75" x14ac:dyDescent="0.25">
      <c r="A2" s="4" t="s">
        <v>11</v>
      </c>
      <c r="B2" s="4" t="s">
        <v>28</v>
      </c>
    </row>
    <row r="3" spans="1:2" ht="15.75" x14ac:dyDescent="0.25">
      <c r="A3" s="5" t="s">
        <v>13</v>
      </c>
      <c r="B3" s="5" t="s">
        <v>29</v>
      </c>
    </row>
    <row r="4" spans="1:2" ht="15.75" x14ac:dyDescent="0.25">
      <c r="A4" s="5" t="s">
        <v>12</v>
      </c>
      <c r="B4" s="5" t="s">
        <v>30</v>
      </c>
    </row>
    <row r="5" spans="1:2" ht="15.75" x14ac:dyDescent="0.25">
      <c r="A5" s="5" t="s">
        <v>12</v>
      </c>
      <c r="B5" s="5" t="s">
        <v>31</v>
      </c>
    </row>
    <row r="6" spans="1:2" ht="15.75" x14ac:dyDescent="0.25">
      <c r="A6" s="5" t="s">
        <v>32</v>
      </c>
      <c r="B6" s="5" t="s">
        <v>33</v>
      </c>
    </row>
    <row r="7" spans="1:2" ht="15.75" x14ac:dyDescent="0.25">
      <c r="A7" s="5" t="s">
        <v>34</v>
      </c>
      <c r="B7" s="5" t="s">
        <v>35</v>
      </c>
    </row>
    <row r="8" spans="1:2" ht="15.75" x14ac:dyDescent="0.25">
      <c r="A8" s="5" t="s">
        <v>36</v>
      </c>
      <c r="B8" s="5" t="s">
        <v>37</v>
      </c>
    </row>
    <row r="9" spans="1:2" ht="15.75" x14ac:dyDescent="0.25">
      <c r="A9" s="5" t="s">
        <v>38</v>
      </c>
      <c r="B9" s="5" t="s">
        <v>39</v>
      </c>
    </row>
    <row r="10" spans="1:2" ht="15.75" x14ac:dyDescent="0.25">
      <c r="A10" s="5" t="s">
        <v>40</v>
      </c>
      <c r="B10" s="5" t="s">
        <v>41</v>
      </c>
    </row>
    <row r="11" spans="1:2" ht="15.75" x14ac:dyDescent="0.25">
      <c r="A11" s="5" t="s">
        <v>42</v>
      </c>
      <c r="B11" s="5" t="s">
        <v>43</v>
      </c>
    </row>
    <row r="12" spans="1:2" ht="15.75" x14ac:dyDescent="0.25">
      <c r="A12" s="5" t="s">
        <v>44</v>
      </c>
      <c r="B12" s="5" t="s">
        <v>45</v>
      </c>
    </row>
    <row r="13" spans="1:2" ht="15.75" x14ac:dyDescent="0.25">
      <c r="A13" s="5" t="s">
        <v>46</v>
      </c>
      <c r="B13" s="5" t="s">
        <v>47</v>
      </c>
    </row>
    <row r="14" spans="1:2" ht="15.75" x14ac:dyDescent="0.25">
      <c r="A14" s="5" t="s">
        <v>48</v>
      </c>
      <c r="B14" s="5" t="s">
        <v>49</v>
      </c>
    </row>
    <row r="15" spans="1:2" ht="15.75" x14ac:dyDescent="0.25">
      <c r="A15" s="5" t="s">
        <v>50</v>
      </c>
      <c r="B15" s="5" t="s">
        <v>51</v>
      </c>
    </row>
    <row r="16" spans="1:2" ht="15.75" x14ac:dyDescent="0.25">
      <c r="A16" s="5" t="s">
        <v>52</v>
      </c>
      <c r="B16" s="5" t="s">
        <v>53</v>
      </c>
    </row>
    <row r="17" spans="1:2" ht="15.75" x14ac:dyDescent="0.25">
      <c r="A17" s="5" t="s">
        <v>54</v>
      </c>
      <c r="B17" s="5" t="s">
        <v>55</v>
      </c>
    </row>
    <row r="18" spans="1:2" ht="15.75" x14ac:dyDescent="0.25">
      <c r="A18" s="5" t="s">
        <v>56</v>
      </c>
      <c r="B18" s="5" t="s">
        <v>57</v>
      </c>
    </row>
    <row r="19" spans="1:2" ht="15.75" x14ac:dyDescent="0.25">
      <c r="A19" s="5" t="s">
        <v>58</v>
      </c>
      <c r="B19" s="5" t="s">
        <v>59</v>
      </c>
    </row>
    <row r="20" spans="1:2" ht="15.75" x14ac:dyDescent="0.25">
      <c r="A20" s="5" t="s">
        <v>60</v>
      </c>
      <c r="B20" s="5" t="s">
        <v>61</v>
      </c>
    </row>
    <row r="21" spans="1:2" ht="15.75" x14ac:dyDescent="0.25">
      <c r="A21" s="5" t="s">
        <v>62</v>
      </c>
      <c r="B21" s="5" t="s">
        <v>63</v>
      </c>
    </row>
    <row r="22" spans="1:2" ht="15.75" x14ac:dyDescent="0.25">
      <c r="A22" s="5" t="s">
        <v>64</v>
      </c>
      <c r="B22" s="5" t="s">
        <v>65</v>
      </c>
    </row>
    <row r="23" spans="1:2" ht="15.75" x14ac:dyDescent="0.25">
      <c r="A23" s="5" t="s">
        <v>66</v>
      </c>
      <c r="B23" s="5" t="s">
        <v>67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5612967-1489-4F42-B9C9-7D77F5EAD60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Exemple</vt:lpstr>
      <vt:lpstr>Table1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JieL</cp:lastModifiedBy>
  <dcterms:created xsi:type="dcterms:W3CDTF">2026-02-16T13:09:11Z</dcterms:created>
  <dcterms:modified xsi:type="dcterms:W3CDTF">2026-03-21T22:09:14Z</dcterms:modified>
</cp:coreProperties>
</file>