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A:\JieL\Documents\_Forums\"/>
    </mc:Choice>
  </mc:AlternateContent>
  <xr:revisionPtr revIDLastSave="0" documentId="13_ncr:1_{70E4B734-72A1-42DA-B84A-87D68DAA3D1B}" xr6:coauthVersionLast="47" xr6:coauthVersionMax="47" xr10:uidLastSave="{00000000-0000-0000-0000-000000000000}"/>
  <bookViews>
    <workbookView xWindow="12615" yWindow="8400" windowWidth="29805" windowHeight="18165" xr2:uid="{E63B8CE1-2696-45C1-B889-8951686E867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2" i="1" l="1" a="1"/>
  <c r="I2" i="1" s="1"/>
  <c r="H2" i="1" a="1"/>
  <c r="H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<sst xmlns="http://schemas.openxmlformats.org/spreadsheetml/2006/main" count="60" uniqueCount="18">
  <si>
    <t>CP</t>
  </si>
  <si>
    <t>CE1</t>
  </si>
  <si>
    <t>CE2</t>
  </si>
  <si>
    <t>CM1</t>
  </si>
  <si>
    <t>CM2</t>
  </si>
  <si>
    <t>critère 1</t>
  </si>
  <si>
    <t>critère 2</t>
  </si>
  <si>
    <t>critère 3</t>
  </si>
  <si>
    <t>critère 4</t>
  </si>
  <si>
    <t>critère 5</t>
  </si>
  <si>
    <t>classe</t>
  </si>
  <si>
    <t>critère</t>
  </si>
  <si>
    <t>moyenne</t>
  </si>
  <si>
    <t>Classe</t>
  </si>
  <si>
    <t>Critère</t>
  </si>
  <si>
    <t>Moyenne</t>
  </si>
  <si>
    <t>Ecart- type</t>
  </si>
  <si>
    <t>Ecart type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</si>
</sst>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2" xfId="0" applyBorder="1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/>
    <xf numFmtId="0" fontId="0" fillId="0" borderId="4" xfId="0" applyBorder="1" applyAlignment="1">
      <alignment horizontal="center" vertical="center"/>
    </xf>
    <xf numFmtId="0" fontId="0" fillId="2" borderId="5" xfId="0" applyFill="1" applyBorder="1"/>
    <xf numFmtId="0" fontId="0" fillId="0" borderId="5" xfId="0" applyBorder="1"/>
    <xf numFmtId="0" fontId="0" fillId="3" borderId="5" xfId="0" applyFill="1" applyBorder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8">
    <dxf>
      <fill>
        <patternFill>
          <bgColor rgb="FFFF0000"/>
        </patternFill>
      </fill>
    </dxf>
    <dxf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none">
          <fgColor theme="4" tint="0.79998168889431442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</border>
    </dxf>
    <dxf>
      <border outline="0">
        <bottom style="thin">
          <color theme="4" tint="0.39997558519241921"/>
        </bottom>
      </border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541CC63-1960-41A5-9030-14F2E812EC8F}" name="Tableau1" displayName="Tableau1" ref="A1:D26" totalsRowShown="0" headerRowDxfId="7" dataDxfId="6" tableBorderDxfId="5">
  <autoFilter ref="A1:D26" xr:uid="{2541CC63-1960-41A5-9030-14F2E812EC8F}"/>
  <tableColumns count="4">
    <tableColumn id="1" xr3:uid="{781D66C6-EBB5-403E-A147-35AA13D21E82}" name="classe" dataDxfId="4"/>
    <tableColumn id="2" xr3:uid="{28A6EE36-FF84-44E3-99DD-B9470D790394}" name="critère" dataDxfId="3"/>
    <tableColumn id="4" xr3:uid="{39BCE657-955B-4A12-8D8C-00BC960FA304}" name="Ecart type" dataDxfId="2"/>
    <tableColumn id="3" xr3:uid="{E4A8122B-3FAD-481E-9954-E6D7177B145A}" name="moyenne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61D065-612C-4BA3-9F84-14770627D78B}">
  <sheetPr codeName="Feuil1"/>
  <dimension ref="A1:I27"/>
  <sheetViews>
    <sheetView tabSelected="1" workbookViewId="0">
      <selection activeCell="G2" sqref="G2"/>
    </sheetView>
  </sheetViews>
  <sheetFormatPr baseColWidth="10" defaultRowHeight="15" x14ac:dyDescent="0.25"/>
  <sheetData>
    <row r="1" spans="1:9" x14ac:dyDescent="0.25">
      <c r="A1" t="s">
        <v>10</v>
      </c>
      <c r="B1" t="s">
        <v>11</v>
      </c>
      <c r="C1" t="s">
        <v>17</v>
      </c>
      <c r="D1" t="s">
        <v>12</v>
      </c>
      <c r="F1" s="7" t="s">
        <v>13</v>
      </c>
      <c r="G1" s="7" t="s">
        <v>14</v>
      </c>
      <c r="H1" s="7" t="s">
        <v>16</v>
      </c>
      <c r="I1" s="7" t="s">
        <v>15</v>
      </c>
    </row>
    <row r="2" spans="1:9" x14ac:dyDescent="0.25">
      <c r="A2" s="1" t="s">
        <v>0</v>
      </c>
      <c r="B2" s="2" t="s">
        <v>5</v>
      </c>
      <c r="C2" s="10">
        <v>0.95</v>
      </c>
      <c r="D2" s="3">
        <v>0.61</v>
      </c>
      <c r="F2" s="8" t="s">
        <v>1</v>
      </c>
      <c r="G2" s="8" t="s">
        <v>9</v>
      </c>
      <c r="H2" s="9" cm="1">
        <f t="array" ref="H2">_xlfn.XLOOKUP(F2&amp;G2,Tableau1[classe]&amp;Tableau1[critère],Tableau1[Ecart type])</f>
        <v>0.64</v>
      </c>
      <c r="I2" s="9" cm="1">
        <f t="array" ref="I2">_xlfn.XLOOKUP(F2&amp;G2,Tableau1[classe]&amp;Tableau1[critère],Tableau1[moyenne])</f>
        <v>0.21</v>
      </c>
    </row>
    <row r="3" spans="1:9" x14ac:dyDescent="0.25">
      <c r="A3" s="1" t="s">
        <v>0</v>
      </c>
      <c r="B3" s="2" t="s">
        <v>6</v>
      </c>
      <c r="C3" s="10">
        <v>1.4</v>
      </c>
      <c r="D3" s="3">
        <v>0.72</v>
      </c>
    </row>
    <row r="4" spans="1:9" x14ac:dyDescent="0.25">
      <c r="A4" s="1" t="s">
        <v>0</v>
      </c>
      <c r="B4" s="2" t="s">
        <v>7</v>
      </c>
      <c r="C4" s="10">
        <v>1.31</v>
      </c>
      <c r="D4" s="3">
        <v>3.31</v>
      </c>
    </row>
    <row r="5" spans="1:9" x14ac:dyDescent="0.25">
      <c r="A5" s="1" t="s">
        <v>0</v>
      </c>
      <c r="B5" s="2" t="s">
        <v>8</v>
      </c>
      <c r="C5" s="10">
        <v>1.93</v>
      </c>
      <c r="D5" s="3">
        <v>2.2599999999999998</v>
      </c>
    </row>
    <row r="6" spans="1:9" x14ac:dyDescent="0.25">
      <c r="A6" s="1" t="s">
        <v>0</v>
      </c>
      <c r="B6" s="2" t="s">
        <v>9</v>
      </c>
      <c r="C6" s="10">
        <v>0.77</v>
      </c>
      <c r="D6" s="3">
        <v>0.38</v>
      </c>
    </row>
    <row r="7" spans="1:9" x14ac:dyDescent="0.25">
      <c r="A7" s="1" t="s">
        <v>1</v>
      </c>
      <c r="B7" s="2" t="s">
        <v>5</v>
      </c>
      <c r="C7" s="10">
        <v>0.45</v>
      </c>
      <c r="D7" s="3">
        <v>0.11</v>
      </c>
    </row>
    <row r="8" spans="1:9" x14ac:dyDescent="0.25">
      <c r="A8" s="1" t="s">
        <v>1</v>
      </c>
      <c r="B8" s="2" t="s">
        <v>6</v>
      </c>
      <c r="C8" s="10">
        <v>0.53</v>
      </c>
      <c r="D8" s="3">
        <v>0.12</v>
      </c>
    </row>
    <row r="9" spans="1:9" x14ac:dyDescent="0.25">
      <c r="A9" s="1" t="s">
        <v>1</v>
      </c>
      <c r="B9" s="2" t="s">
        <v>7</v>
      </c>
      <c r="C9" s="10">
        <v>1.36</v>
      </c>
      <c r="D9" s="3">
        <v>2.8</v>
      </c>
    </row>
    <row r="10" spans="1:9" x14ac:dyDescent="0.25">
      <c r="A10" s="1" t="s">
        <v>1</v>
      </c>
      <c r="B10" s="2" t="s">
        <v>8</v>
      </c>
      <c r="C10" s="10">
        <v>1.68</v>
      </c>
      <c r="D10" s="3">
        <v>2.48</v>
      </c>
    </row>
    <row r="11" spans="1:9" x14ac:dyDescent="0.25">
      <c r="A11" s="1" t="s">
        <v>1</v>
      </c>
      <c r="B11" s="2" t="s">
        <v>9</v>
      </c>
      <c r="C11" s="10">
        <v>0.64</v>
      </c>
      <c r="D11" s="3">
        <v>0.21</v>
      </c>
    </row>
    <row r="12" spans="1:9" x14ac:dyDescent="0.25">
      <c r="A12" s="1" t="s">
        <v>2</v>
      </c>
      <c r="B12" s="2" t="s">
        <v>5</v>
      </c>
      <c r="C12" s="10">
        <v>0.31</v>
      </c>
      <c r="D12" s="3">
        <v>0.05</v>
      </c>
    </row>
    <row r="13" spans="1:9" x14ac:dyDescent="0.25">
      <c r="A13" s="1" t="s">
        <v>2</v>
      </c>
      <c r="B13" s="2" t="s">
        <v>6</v>
      </c>
      <c r="C13" s="10">
        <v>0.42</v>
      </c>
      <c r="D13" s="3">
        <v>0.12</v>
      </c>
    </row>
    <row r="14" spans="1:9" x14ac:dyDescent="0.25">
      <c r="A14" s="1" t="s">
        <v>2</v>
      </c>
      <c r="B14" s="2" t="s">
        <v>7</v>
      </c>
      <c r="C14" s="10">
        <v>1.32</v>
      </c>
      <c r="D14" s="3">
        <v>2.4</v>
      </c>
    </row>
    <row r="15" spans="1:9" x14ac:dyDescent="0.25">
      <c r="A15" s="1" t="s">
        <v>2</v>
      </c>
      <c r="B15" s="2" t="s">
        <v>8</v>
      </c>
      <c r="C15" s="10">
        <v>1.71</v>
      </c>
      <c r="D15" s="3">
        <v>2.2799999999999998</v>
      </c>
    </row>
    <row r="16" spans="1:9" x14ac:dyDescent="0.25">
      <c r="A16" s="1" t="s">
        <v>2</v>
      </c>
      <c r="B16" s="2" t="s">
        <v>9</v>
      </c>
      <c r="C16" s="10">
        <v>0.66</v>
      </c>
      <c r="D16" s="3">
        <v>0.23</v>
      </c>
    </row>
    <row r="17" spans="1:4" x14ac:dyDescent="0.25">
      <c r="A17" s="1" t="s">
        <v>3</v>
      </c>
      <c r="B17" s="2" t="s">
        <v>5</v>
      </c>
      <c r="C17" s="10">
        <v>0.18</v>
      </c>
      <c r="D17" s="3">
        <v>0.03</v>
      </c>
    </row>
    <row r="18" spans="1:4" x14ac:dyDescent="0.25">
      <c r="A18" s="1" t="s">
        <v>3</v>
      </c>
      <c r="B18" s="2" t="s">
        <v>6</v>
      </c>
      <c r="C18" s="10">
        <v>0.64</v>
      </c>
      <c r="D18" s="3">
        <v>0.15</v>
      </c>
    </row>
    <row r="19" spans="1:4" x14ac:dyDescent="0.25">
      <c r="A19" s="1" t="s">
        <v>3</v>
      </c>
      <c r="B19" s="2" t="s">
        <v>7</v>
      </c>
      <c r="C19" s="10">
        <v>1.28</v>
      </c>
      <c r="D19" s="3">
        <v>2.02</v>
      </c>
    </row>
    <row r="20" spans="1:4" x14ac:dyDescent="0.25">
      <c r="A20" s="1" t="s">
        <v>3</v>
      </c>
      <c r="B20" s="2" t="s">
        <v>8</v>
      </c>
      <c r="C20" s="10">
        <v>1.7</v>
      </c>
      <c r="D20" s="3">
        <v>2.88</v>
      </c>
    </row>
    <row r="21" spans="1:4" x14ac:dyDescent="0.25">
      <c r="A21" s="1" t="s">
        <v>3</v>
      </c>
      <c r="B21" s="2" t="s">
        <v>9</v>
      </c>
      <c r="C21" s="10">
        <v>0.68</v>
      </c>
      <c r="D21" s="3">
        <v>0.18</v>
      </c>
    </row>
    <row r="22" spans="1:4" x14ac:dyDescent="0.25">
      <c r="A22" s="1" t="s">
        <v>4</v>
      </c>
      <c r="B22" s="2" t="s">
        <v>5</v>
      </c>
      <c r="C22" s="10">
        <v>0.3</v>
      </c>
      <c r="D22" s="3">
        <v>0.06</v>
      </c>
    </row>
    <row r="23" spans="1:4" x14ac:dyDescent="0.25">
      <c r="A23" s="1" t="s">
        <v>4</v>
      </c>
      <c r="B23" s="2" t="s">
        <v>6</v>
      </c>
      <c r="C23" s="10">
        <v>0.24</v>
      </c>
      <c r="D23" s="3">
        <v>0.04</v>
      </c>
    </row>
    <row r="24" spans="1:4" x14ac:dyDescent="0.25">
      <c r="A24" s="1" t="s">
        <v>4</v>
      </c>
      <c r="B24" s="2" t="s">
        <v>7</v>
      </c>
      <c r="C24" s="10">
        <v>1.18</v>
      </c>
      <c r="D24" s="3">
        <v>1.74</v>
      </c>
    </row>
    <row r="25" spans="1:4" x14ac:dyDescent="0.25">
      <c r="A25" s="1" t="s">
        <v>4</v>
      </c>
      <c r="B25" s="2" t="s">
        <v>8</v>
      </c>
      <c r="C25" s="10">
        <v>1.61</v>
      </c>
      <c r="D25" s="3">
        <v>1.97</v>
      </c>
    </row>
    <row r="26" spans="1:4" x14ac:dyDescent="0.25">
      <c r="A26" s="4" t="s">
        <v>4</v>
      </c>
      <c r="B26" s="5" t="s">
        <v>9</v>
      </c>
      <c r="C26" s="10">
        <v>0.41</v>
      </c>
      <c r="D26" s="6">
        <v>0.1</v>
      </c>
    </row>
    <row r="27" spans="1:4" x14ac:dyDescent="0.25">
      <c r="A27" s="1"/>
      <c r="B27" s="2"/>
      <c r="C27" s="10"/>
      <c r="D27" s="3"/>
    </row>
  </sheetData>
  <phoneticPr fontId="1" type="noConversion"/>
  <conditionalFormatting sqref="C2:D26">
    <cfRule type="expression" dxfId="0" priority="1">
      <formula>AND($A2=$F$2, $B2=$G$2)</formula>
    </cfRule>
  </conditionalFormatting>
  <dataValidations count="2">
    <dataValidation type="list" allowBlank="1" showInputMessage="1" showErrorMessage="1" sqref="F2" xr:uid="{C9826DF3-64C8-4C2B-A57A-7368BA7263D6}">
      <formula1>$A$2:$A$26</formula1>
    </dataValidation>
    <dataValidation type="list" allowBlank="1" showInputMessage="1" showErrorMessage="1" sqref="G2" xr:uid="{E7219082-D20A-4D32-A1A4-1A6CBCD4DEE2}">
      <formula1>$B$2:$B$26</formula1>
    </dataValidation>
  </dataValidations>
  <pageMargins left="0.7" right="0.7" top="0.75" bottom="0.75" header="0.3" footer="0.3"/>
  <pageSetup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Laurette Lessault</dc:creator>
  <cp:lastModifiedBy>JieL</cp:lastModifiedBy>
  <dcterms:created xsi:type="dcterms:W3CDTF">2026-02-05T14:46:38Z</dcterms:created>
  <dcterms:modified xsi:type="dcterms:W3CDTF">2026-02-05T15:21:30Z</dcterms:modified>
</cp:coreProperties>
</file>