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gseujet\darwin\Users\Fepars\Mes documents\Temp\"/>
    </mc:Choice>
  </mc:AlternateContent>
  <bookViews>
    <workbookView xWindow="0" yWindow="0" windowWidth="28800" windowHeight="14145" tabRatio="705" activeTab="1"/>
  </bookViews>
  <sheets>
    <sheet name="Graphique" sheetId="2" r:id="rId1"/>
    <sheet name="BDD" sheetId="1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3" l="1"/>
  <c r="E14" i="13"/>
  <c r="F2" i="13"/>
  <c r="F3" i="13"/>
  <c r="F4" i="13"/>
  <c r="F5" i="13"/>
  <c r="F6" i="13"/>
  <c r="F7" i="13"/>
  <c r="F8" i="13"/>
  <c r="C14" i="13" l="1"/>
  <c r="F14" i="13" l="1"/>
</calcChain>
</file>

<file path=xl/sharedStrings.xml><?xml version="1.0" encoding="utf-8"?>
<sst xmlns="http://schemas.openxmlformats.org/spreadsheetml/2006/main" count="16" uniqueCount="16">
  <si>
    <t>Mois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</si>
  <si>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</si>
  <si>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</si>
  <si>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</si>
  <si>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</si>
  <si>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</si>
  <si>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</si>
  <si>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</si>
  <si>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</si>
  <si>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</si>
  <si>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</si>
  <si>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</si>
  <si>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</si>
  <si>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Objectif 2017</t>
  </si>
  <si>
    <t>Sans attribution</t>
  </si>
  <si>
    <t>% atteint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</si>
</sst>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43" formatCode="_ * #,##0.00_ ;_ * \-#,##0.00_ ;_ * &quot;-&quot;??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1" fontId="0" fillId="0" borderId="1" xfId="0" applyNumberFormat="1" applyBorder="1"/>
    <xf numFmtId="1" fontId="0" fillId="0" borderId="1" xfId="1" applyNumberFormat="1" applyFont="1" applyBorder="1"/>
    <xf numFmtId="9" fontId="0" fillId="0" borderId="2" xfId="2" applyFont="1" applyBorder="1"/>
    <xf numFmtId="0" fontId="0" fillId="0" borderId="6" xfId="0" applyBorder="1"/>
    <xf numFmtId="0" fontId="0" fillId="0" borderId="7" xfId="0" applyBorder="1"/>
    <xf numFmtId="41" fontId="0" fillId="0" borderId="7" xfId="1" applyNumberFormat="1" applyFont="1" applyBorder="1"/>
    <xf numFmtId="1" fontId="0" fillId="0" borderId="7" xfId="0" applyNumberFormat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/>
    <xf numFmtId="41" fontId="0" fillId="0" borderId="1" xfId="1" applyNumberFormat="1" applyFont="1" applyBorder="1"/>
    <xf numFmtId="0" fontId="0" fillId="0" borderId="10" xfId="0" applyBorder="1"/>
    <xf numFmtId="0" fontId="0" fillId="0" borderId="11" xfId="0" applyBorder="1"/>
    <xf numFmtId="1" fontId="0" fillId="0" borderId="10" xfId="1" applyNumberFormat="1" applyFont="1" applyBorder="1"/>
    <xf numFmtId="0" fontId="0" fillId="0" borderId="12" xfId="0" applyBorder="1"/>
    <xf numFmtId="0" fontId="0" fillId="0" borderId="8" xfId="0" applyBorder="1"/>
    <xf numFmtId="1" fontId="0" fillId="0" borderId="12" xfId="0" applyNumberFormat="1" applyBorder="1"/>
    <xf numFmtId="1" fontId="0" fillId="0" borderId="4" xfId="0" applyNumberFormat="1" applyBorder="1"/>
    <xf numFmtId="9" fontId="0" fillId="0" borderId="5" xfId="0" applyNumberFormat="1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9" fontId="0" fillId="0" borderId="3" xfId="2" applyFont="1" applyBorder="1"/>
    <xf numFmtId="9" fontId="0" fillId="0" borderId="15" xfId="2" applyFont="1" applyBorder="1"/>
    <xf numFmtId="1" fontId="0" fillId="0" borderId="16" xfId="0" applyNumberFormat="1" applyBorder="1"/>
    <xf numFmtId="0" fontId="0" fillId="0" borderId="16" xfId="0" applyBorder="1" applyAlignment="1">
      <alignment horizontal="center"/>
    </xf>
    <xf numFmtId="1" fontId="0" fillId="0" borderId="4" xfId="0" applyNumberFormat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1389028086975676E-2"/>
          <c:y val="8.4993835965005857E-2"/>
          <c:w val="0.91946325695976383"/>
          <c:h val="0.82048457604219749"/>
        </c:manualLayout>
      </c:layout>
      <c:barChart>
        <c:barDir val="col"/>
        <c:grouping val="clustered"/>
        <c:varyColors val="0"/>
        <c:ser>
          <c:idx val="3"/>
          <c:order val="0"/>
          <c:tx>
            <c:strRef>
              <c:f>BDD!$B$1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BDD!$B$2:$B$13</c:f>
              <c:numCache>
                <c:formatCode>General</c:formatCode>
                <c:ptCount val="12"/>
                <c:pt idx="0">
                  <c:v>20</c:v>
                </c:pt>
                <c:pt idx="1">
                  <c:v>12</c:v>
                </c:pt>
                <c:pt idx="2" formatCode="_(* #,##0_);_(* \(#,##0\);_(* &quot;-&quot;_);_(@_)">
                  <c:v>19</c:v>
                </c:pt>
                <c:pt idx="3" formatCode="0">
                  <c:v>14</c:v>
                </c:pt>
                <c:pt idx="4">
                  <c:v>12</c:v>
                </c:pt>
                <c:pt idx="5">
                  <c:v>15</c:v>
                </c:pt>
                <c:pt idx="6">
                  <c:v>15</c:v>
                </c:pt>
                <c:pt idx="7">
                  <c:v>5</c:v>
                </c:pt>
                <c:pt idx="8">
                  <c:v>25</c:v>
                </c:pt>
                <c:pt idx="9">
                  <c:v>27</c:v>
                </c:pt>
                <c:pt idx="10">
                  <c:v>20</c:v>
                </c:pt>
                <c:pt idx="11">
                  <c:v>32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858-482C-82A4-7AC88E8D341D}"/>
            </c:ext>
          </c:extLst>
        </c:ser>
        <c:ser>
          <c:idx val="0"/>
          <c:order val="1"/>
          <c:tx>
            <c:strRef>
              <c:f>BDD!$C$1</c:f>
              <c:strCache>
                <c:ptCount val="1"/>
                <c:pt idx="0">
                  <c:v>2017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0"/>
                  <c:y val="3.7747077408588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D09-4A58-BF14-303F1037835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"/>
                  <c:y val="4.19411971206542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9D09-4A58-BF14-303F1037835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BDD!$A$2:$A$13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BDD!$C$2:$C$13</c:f>
              <c:numCache>
                <c:formatCode>General</c:formatCode>
                <c:ptCount val="12"/>
                <c:pt idx="0">
                  <c:v>34</c:v>
                </c:pt>
                <c:pt idx="1">
                  <c:v>39</c:v>
                </c:pt>
                <c:pt idx="2" formatCode="_(* #,##0_);_(* \(#,##0\);_(* &quot;-&quot;_);_(@_)">
                  <c:v>47</c:v>
                </c:pt>
                <c:pt idx="3" formatCode="0">
                  <c:v>26</c:v>
                </c:pt>
                <c:pt idx="4">
                  <c:v>40</c:v>
                </c:pt>
                <c:pt idx="5">
                  <c:v>41</c:v>
                </c:pt>
                <c:pt idx="6">
                  <c:v>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D09-4A58-BF14-303F103783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3776120"/>
        <c:axId val="233776512"/>
      </c:barChart>
      <c:lineChart>
        <c:grouping val="standard"/>
        <c:varyColors val="0"/>
        <c:ser>
          <c:idx val="2"/>
          <c:order val="2"/>
          <c:tx>
            <c:strRef>
              <c:f>BDD!$F$1</c:f>
              <c:strCache>
                <c:ptCount val="1"/>
                <c:pt idx="0">
                  <c:v>% atteint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BDD!$A$2:$A$13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BDD!$F$2:$F$13</c:f>
              <c:numCache>
                <c:formatCode>0%</c:formatCode>
                <c:ptCount val="12"/>
                <c:pt idx="0">
                  <c:v>0.6071428571428571</c:v>
                </c:pt>
                <c:pt idx="1">
                  <c:v>0.6964285714285714</c:v>
                </c:pt>
                <c:pt idx="2">
                  <c:v>0.8392857142857143</c:v>
                </c:pt>
                <c:pt idx="3">
                  <c:v>0.4642857142857143</c:v>
                </c:pt>
                <c:pt idx="4">
                  <c:v>0.7142857142857143</c:v>
                </c:pt>
                <c:pt idx="5">
                  <c:v>0.7321428571428571</c:v>
                </c:pt>
                <c:pt idx="6">
                  <c:v>0.48214285714285715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9D09-4A58-BF14-303F103783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777296"/>
        <c:axId val="233776904"/>
      </c:lineChart>
      <c:catAx>
        <c:axId val="233776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776512"/>
        <c:crosses val="autoZero"/>
        <c:auto val="1"/>
        <c:lblAlgn val="ctr"/>
        <c:lblOffset val="100"/>
        <c:noMultiLvlLbl val="0"/>
      </c:catAx>
      <c:valAx>
        <c:axId val="233776512"/>
        <c:scaling>
          <c:orientation val="minMax"/>
          <c:max val="57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776120"/>
        <c:crosses val="autoZero"/>
        <c:crossBetween val="between"/>
        <c:majorUnit val="5"/>
      </c:valAx>
      <c:valAx>
        <c:axId val="233776904"/>
        <c:scaling>
          <c:orientation val="minMax"/>
          <c:max val="1"/>
          <c:min val="0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777296"/>
        <c:crosses val="max"/>
        <c:crossBetween val="between"/>
      </c:valAx>
      <c:catAx>
        <c:axId val="2337772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337769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4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4837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M25" sqref="M24:M25"/>
    </sheetView>
  </sheetViews>
  <sheetFormatPr baseColWidth="10" defaultRowHeight="15" x14ac:dyDescent="0.25"/>
  <cols>
    <col min="2" max="6" width="15.85546875" customWidth="1"/>
  </cols>
  <sheetData>
    <row r="1" spans="1:6" ht="15.75" thickBot="1" x14ac:dyDescent="0.3">
      <c r="A1" s="20" t="s">
        <v>0</v>
      </c>
      <c r="B1" s="26">
        <v>2016</v>
      </c>
      <c r="C1" s="8">
        <v>2017</v>
      </c>
      <c r="D1" s="8" t="s">
        <v>14</v>
      </c>
      <c r="E1" s="27" t="s">
        <v>13</v>
      </c>
      <c r="F1" s="9" t="s">
        <v>15</v>
      </c>
    </row>
    <row r="2" spans="1:6" x14ac:dyDescent="0.25">
      <c r="A2" s="21" t="s">
        <v>1</v>
      </c>
      <c r="B2" s="16">
        <v>20</v>
      </c>
      <c r="C2" s="15">
        <v>34</v>
      </c>
      <c r="D2" s="15">
        <v>6</v>
      </c>
      <c r="E2" s="17">
        <v>56</v>
      </c>
      <c r="F2" s="23">
        <f>C2*1/E2</f>
        <v>0.6071428571428571</v>
      </c>
    </row>
    <row r="3" spans="1:6" x14ac:dyDescent="0.25">
      <c r="A3" s="4" t="s">
        <v>2</v>
      </c>
      <c r="B3" s="5">
        <v>12</v>
      </c>
      <c r="C3" s="10">
        <v>39</v>
      </c>
      <c r="D3" s="10">
        <v>7</v>
      </c>
      <c r="E3" s="1">
        <v>56</v>
      </c>
      <c r="F3" s="3">
        <f>C3*1/E3</f>
        <v>0.6964285714285714</v>
      </c>
    </row>
    <row r="4" spans="1:6" x14ac:dyDescent="0.25">
      <c r="A4" s="4" t="s">
        <v>3</v>
      </c>
      <c r="B4" s="6">
        <v>19</v>
      </c>
      <c r="C4" s="11">
        <v>47</v>
      </c>
      <c r="D4" s="11">
        <v>6</v>
      </c>
      <c r="E4" s="2">
        <v>56</v>
      </c>
      <c r="F4" s="3">
        <f>C4*1/E4</f>
        <v>0.8392857142857143</v>
      </c>
    </row>
    <row r="5" spans="1:6" x14ac:dyDescent="0.25">
      <c r="A5" s="4" t="s">
        <v>4</v>
      </c>
      <c r="B5" s="7">
        <v>14</v>
      </c>
      <c r="C5" s="1">
        <v>26</v>
      </c>
      <c r="D5" s="1">
        <v>6</v>
      </c>
      <c r="E5" s="1">
        <v>56</v>
      </c>
      <c r="F5" s="3">
        <f>C5*1/E5</f>
        <v>0.4642857142857143</v>
      </c>
    </row>
    <row r="6" spans="1:6" x14ac:dyDescent="0.25">
      <c r="A6" s="4" t="s">
        <v>5</v>
      </c>
      <c r="B6" s="5">
        <v>12</v>
      </c>
      <c r="C6" s="10">
        <v>40</v>
      </c>
      <c r="D6" s="10">
        <v>6</v>
      </c>
      <c r="E6" s="1">
        <v>56</v>
      </c>
      <c r="F6" s="3">
        <f>C6*1/E6</f>
        <v>0.7142857142857143</v>
      </c>
    </row>
    <row r="7" spans="1:6" x14ac:dyDescent="0.25">
      <c r="A7" s="4" t="s">
        <v>6</v>
      </c>
      <c r="B7" s="5">
        <v>15</v>
      </c>
      <c r="C7" s="10">
        <v>41</v>
      </c>
      <c r="D7" s="10">
        <v>6</v>
      </c>
      <c r="E7" s="2">
        <v>56</v>
      </c>
      <c r="F7" s="3">
        <f>C7*1/E7</f>
        <v>0.7321428571428571</v>
      </c>
    </row>
    <row r="8" spans="1:6" x14ac:dyDescent="0.25">
      <c r="A8" s="4" t="s">
        <v>7</v>
      </c>
      <c r="B8" s="5">
        <v>15</v>
      </c>
      <c r="C8" s="10">
        <v>27</v>
      </c>
      <c r="D8" s="10">
        <v>2</v>
      </c>
      <c r="E8" s="1">
        <v>56</v>
      </c>
      <c r="F8" s="3">
        <f>C8*1/E8</f>
        <v>0.48214285714285715</v>
      </c>
    </row>
    <row r="9" spans="1:6" x14ac:dyDescent="0.25">
      <c r="A9" s="4" t="s">
        <v>8</v>
      </c>
      <c r="B9" s="5">
        <v>5</v>
      </c>
      <c r="C9" s="10"/>
      <c r="D9" s="10"/>
      <c r="E9" s="1">
        <v>56</v>
      </c>
      <c r="F9" s="3"/>
    </row>
    <row r="10" spans="1:6" x14ac:dyDescent="0.25">
      <c r="A10" s="4" t="s">
        <v>9</v>
      </c>
      <c r="B10" s="5">
        <v>25</v>
      </c>
      <c r="C10" s="10"/>
      <c r="D10" s="10"/>
      <c r="E10" s="2">
        <v>56</v>
      </c>
      <c r="F10" s="3"/>
    </row>
    <row r="11" spans="1:6" x14ac:dyDescent="0.25">
      <c r="A11" s="4" t="s">
        <v>10</v>
      </c>
      <c r="B11" s="5">
        <v>27</v>
      </c>
      <c r="C11" s="10"/>
      <c r="D11" s="10"/>
      <c r="E11" s="1">
        <v>56</v>
      </c>
      <c r="F11" s="3"/>
    </row>
    <row r="12" spans="1:6" x14ac:dyDescent="0.25">
      <c r="A12" s="4" t="s">
        <v>11</v>
      </c>
      <c r="B12" s="5">
        <v>20</v>
      </c>
      <c r="C12" s="10"/>
      <c r="D12" s="10"/>
      <c r="E12" s="1">
        <v>56</v>
      </c>
      <c r="F12" s="3"/>
    </row>
    <row r="13" spans="1:6" ht="15.75" thickBot="1" x14ac:dyDescent="0.3">
      <c r="A13" s="22" t="s">
        <v>12</v>
      </c>
      <c r="B13" s="13">
        <v>32</v>
      </c>
      <c r="C13" s="12"/>
      <c r="D13" s="12"/>
      <c r="E13" s="14">
        <v>56</v>
      </c>
      <c r="F13" s="24"/>
    </row>
    <row r="14" spans="1:6" ht="15.75" thickBot="1" x14ac:dyDescent="0.3">
      <c r="A14" s="20"/>
      <c r="B14" s="25">
        <f>SUM(B2:B13)</f>
        <v>216</v>
      </c>
      <c r="C14" s="18">
        <f>SUM(C2:C13)</f>
        <v>254</v>
      </c>
      <c r="D14" s="18"/>
      <c r="E14" s="18">
        <f>SUM(E2:E13)</f>
        <v>672</v>
      </c>
      <c r="F14" s="19">
        <f>C14*1/E14</f>
        <v>0.37797619047619047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BDD</vt:lpstr>
      <vt:lpstr>Graphique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FRE</cp:lastModifiedBy>
  <dcterms:created xsi:type="dcterms:W3CDTF">2017-03-24T12:46:15Z</dcterms:created>
  <dcterms:modified xsi:type="dcterms:W3CDTF">2017-08-15T12:59:23Z</dcterms:modified>
</cp:coreProperties>
</file>