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15" windowWidth="20115" windowHeight="7455" tabRatio="866" activeTab="1"/>
  </bookViews>
  <sheets>
    <sheet name="Données source" sheetId="12" r:id="rId1"/>
    <sheet name="1.Intrants" sheetId="2" r:id="rId2"/>
  </sheets>
  <calcPr calcId="144525"/>
  <fileRecoveryPr repairLoad="1"/>
</workbook>
</file>

<file path=xl/calcChain.xml><?xml version="1.0" encoding="utf-8"?>
<calcChain xmlns="http://schemas.openxmlformats.org/spreadsheetml/2006/main">
  <c r="D24" i="2" l="1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C13" i="2" l="1"/>
  <c r="C4" i="2"/>
  <c r="C5" i="2" s="1"/>
  <c r="C6" i="2" l="1"/>
  <c r="C14" i="2"/>
  <c r="C15" i="2" l="1"/>
  <c r="C7" i="2"/>
  <c r="C16" i="2" l="1"/>
  <c r="C8" i="2"/>
  <c r="C17" i="2" l="1"/>
  <c r="C9" i="2"/>
  <c r="C18" i="2" l="1"/>
  <c r="C10" i="2"/>
  <c r="B3" i="2"/>
  <c r="C19" i="2" l="1"/>
  <c r="C11" i="2"/>
  <c r="A4" i="2"/>
  <c r="C20" i="2" l="1"/>
  <c r="B4" i="2"/>
  <c r="C21" i="2" l="1"/>
  <c r="A5" i="2"/>
  <c r="C22" i="2" l="1"/>
  <c r="B5" i="2"/>
  <c r="C23" i="2" l="1"/>
  <c r="A6" i="2"/>
  <c r="C24" i="2" l="1"/>
  <c r="B6" i="2"/>
  <c r="C25" i="2" l="1"/>
  <c r="A7" i="2"/>
  <c r="C26" i="2" l="1"/>
  <c r="B7" i="2"/>
  <c r="C27" i="2" l="1"/>
  <c r="A8" i="2"/>
  <c r="C28" i="2" l="1"/>
  <c r="B8" i="2"/>
  <c r="C29" i="2" l="1"/>
  <c r="A9" i="2"/>
  <c r="C30" i="2" l="1"/>
  <c r="B9" i="2"/>
  <c r="C31" i="2" l="1"/>
  <c r="A10" i="2"/>
  <c r="C32" i="2" l="1"/>
  <c r="B10" i="2"/>
  <c r="C33" i="2" l="1"/>
  <c r="A11" i="2"/>
  <c r="C34" i="2" l="1"/>
  <c r="B11" i="2"/>
  <c r="C35" i="2" l="1"/>
  <c r="A12" i="2"/>
  <c r="C36" i="2" l="1"/>
  <c r="B12" i="2"/>
  <c r="C37" i="2" l="1"/>
  <c r="A13" i="2"/>
  <c r="C38" i="2" l="1"/>
  <c r="B13" i="2"/>
  <c r="A14" i="2" l="1"/>
  <c r="C39" i="2"/>
  <c r="C40" i="2" l="1"/>
  <c r="B14" i="2"/>
  <c r="A15" i="2" l="1"/>
  <c r="C41" i="2"/>
  <c r="C42" i="2" l="1"/>
  <c r="B15" i="2"/>
  <c r="A16" i="2" l="1"/>
  <c r="C43" i="2"/>
  <c r="C44" i="2" l="1"/>
  <c r="B16" i="2"/>
  <c r="A17" i="2" l="1"/>
  <c r="C45" i="2"/>
  <c r="C46" i="2" l="1"/>
  <c r="B17" i="2"/>
  <c r="A18" i="2" l="1"/>
  <c r="C47" i="2"/>
  <c r="C48" i="2" l="1"/>
  <c r="B18" i="2"/>
  <c r="A19" i="2" l="1"/>
  <c r="C49" i="2"/>
  <c r="C50" i="2" l="1"/>
  <c r="B19" i="2"/>
  <c r="A20" i="2" l="1"/>
  <c r="C51" i="2"/>
  <c r="C52" i="2" l="1"/>
  <c r="B20" i="2"/>
  <c r="A21" i="2" l="1"/>
  <c r="C53" i="2"/>
  <c r="C54" i="2" l="1"/>
  <c r="B21" i="2"/>
  <c r="A22" i="2" l="1"/>
  <c r="C55" i="2"/>
  <c r="C56" i="2" l="1"/>
  <c r="B22" i="2"/>
  <c r="A23" i="2" l="1"/>
  <c r="C57" i="2"/>
  <c r="C58" i="2" l="1"/>
  <c r="B23" i="2"/>
  <c r="A24" i="2" l="1"/>
  <c r="C59" i="2"/>
  <c r="C60" i="2" l="1"/>
  <c r="B24" i="2"/>
  <c r="A25" i="2" l="1"/>
  <c r="C61" i="2"/>
  <c r="C62" i="2" l="1"/>
  <c r="B25" i="2"/>
  <c r="A26" i="2" l="1"/>
  <c r="C63" i="2"/>
  <c r="B26" i="2" l="1"/>
  <c r="A27" i="2" l="1"/>
  <c r="B27" i="2" l="1"/>
  <c r="A28" i="2" l="1"/>
  <c r="B28" i="2" l="1"/>
  <c r="A29" i="2" l="1"/>
  <c r="B29" i="2" l="1"/>
  <c r="A30" i="2" l="1"/>
  <c r="B30" i="2" l="1"/>
  <c r="A31" i="2" l="1"/>
  <c r="B31" i="2" l="1"/>
  <c r="A32" i="2" l="1"/>
  <c r="B32" i="2" l="1"/>
  <c r="A33" i="2" l="1"/>
  <c r="B33" i="2" l="1"/>
  <c r="A34" i="2" l="1"/>
  <c r="B34" i="2" l="1"/>
  <c r="A35" i="2" l="1"/>
  <c r="B35" i="2" l="1"/>
  <c r="A36" i="2" l="1"/>
  <c r="B36" i="2" l="1"/>
  <c r="A37" i="2" l="1"/>
  <c r="B37" i="2" l="1"/>
  <c r="A38" i="2" l="1"/>
  <c r="B38" i="2" l="1"/>
  <c r="A39" i="2" l="1"/>
  <c r="B39" i="2" l="1"/>
  <c r="A40" i="2" l="1"/>
  <c r="B40" i="2" l="1"/>
  <c r="A41" i="2" l="1"/>
  <c r="B41" i="2" l="1"/>
  <c r="A42" i="2" l="1"/>
  <c r="B42" i="2" l="1"/>
  <c r="A43" i="2" l="1"/>
  <c r="B43" i="2" l="1"/>
  <c r="A44" i="2" l="1"/>
  <c r="B44" i="2" l="1"/>
  <c r="A45" i="2" l="1"/>
  <c r="B45" i="2" l="1"/>
  <c r="A46" i="2" l="1"/>
  <c r="B46" i="2" l="1"/>
  <c r="A47" i="2" l="1"/>
  <c r="B47" i="2" l="1"/>
  <c r="A48" i="2" l="1"/>
  <c r="B48" i="2" l="1"/>
  <c r="A49" i="2" l="1"/>
  <c r="B49" i="2" l="1"/>
  <c r="A50" i="2" l="1"/>
  <c r="B50" i="2" l="1"/>
  <c r="A51" i="2" l="1"/>
  <c r="B51" i="2" l="1"/>
  <c r="A52" i="2" l="1"/>
  <c r="B52" i="2" l="1"/>
  <c r="A53" i="2" l="1"/>
  <c r="B53" i="2" l="1"/>
  <c r="A54" i="2" l="1"/>
  <c r="B54" i="2" l="1"/>
  <c r="A55" i="2" l="1"/>
  <c r="B55" i="2" l="1"/>
  <c r="A56" i="2" l="1"/>
  <c r="B56" i="2" l="1"/>
  <c r="A57" i="2" l="1"/>
  <c r="B57" i="2" l="1"/>
  <c r="A58" i="2" l="1"/>
  <c r="B58" i="2" l="1"/>
  <c r="A59" i="2" l="1"/>
  <c r="B59" i="2" l="1"/>
  <c r="A60" i="2" l="1"/>
  <c r="B60" i="2" l="1"/>
  <c r="A61" i="2" l="1"/>
  <c r="B61" i="2" l="1"/>
  <c r="A62" i="2" l="1"/>
  <c r="B62" i="2" l="1"/>
  <c r="A63" i="2" l="1"/>
  <c r="B63" i="2" l="1"/>
</calcChain>
</file>

<file path=xl/sharedStrings.xml><?xml version="1.0" encoding="utf-8"?>
<sst xmlns="http://schemas.openxmlformats.org/spreadsheetml/2006/main" count="10" uniqueCount="9">
  <si>
    <t>Date</t>
  </si>
  <si>
    <t>Tonnes de MB</t>
  </si>
  <si>
    <t>Intrants</t>
  </si>
  <si>
    <t>Quantité (t)</t>
  </si>
  <si>
    <t>Semaine</t>
  </si>
  <si>
    <t>Du</t>
  </si>
  <si>
    <t>au</t>
  </si>
  <si>
    <t>Numéro</t>
  </si>
  <si>
    <t>Chicon : racines+feuilles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</si>
</sst>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.0"/>
    <numFmt numFmtId="166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3" borderId="0" xfId="0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66" fontId="1" fillId="4" borderId="10" xfId="0" applyNumberFormat="1" applyFont="1" applyFill="1" applyBorder="1" applyAlignment="1">
      <alignment horizontal="center" vertical="center" wrapText="1"/>
    </xf>
    <xf numFmtId="166" fontId="0" fillId="3" borderId="0" xfId="0" applyNumberFormat="1" applyFill="1" applyBorder="1" applyAlignment="1">
      <alignment horizontal="center" vertical="center" wrapText="1"/>
    </xf>
    <xf numFmtId="14" fontId="1" fillId="4" borderId="1" xfId="0" applyNumberFormat="1" applyFont="1" applyFill="1" applyBorder="1" applyAlignment="1">
      <alignment horizontal="center" vertical="center" wrapText="1"/>
    </xf>
    <xf numFmtId="14" fontId="1" fillId="4" borderId="6" xfId="0" applyNumberFormat="1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1" fillId="4" borderId="5" xfId="0" applyNumberFormat="1" applyFont="1" applyFill="1" applyBorder="1" applyAlignment="1">
      <alignment horizontal="center" vertical="center"/>
    </xf>
    <xf numFmtId="0" fontId="1" fillId="4" borderId="6" xfId="0" applyNumberFormat="1" applyFont="1" applyFill="1" applyBorder="1" applyAlignment="1">
      <alignment horizontal="center" vertical="center"/>
    </xf>
    <xf numFmtId="14" fontId="1" fillId="4" borderId="7" xfId="0" applyNumberFormat="1" applyFont="1" applyFill="1" applyBorder="1" applyAlignment="1">
      <alignment horizontal="center" vertical="center"/>
    </xf>
    <xf numFmtId="14" fontId="1" fillId="4" borderId="8" xfId="0" applyNumberFormat="1" applyFont="1" applyFill="1" applyBorder="1" applyAlignment="1">
      <alignment horizontal="center" vertical="center"/>
    </xf>
    <xf numFmtId="0" fontId="1" fillId="4" borderId="9" xfId="0" applyNumberFormat="1" applyFont="1" applyFill="1" applyBorder="1" applyAlignment="1">
      <alignment horizontal="center" vertical="center"/>
    </xf>
    <xf numFmtId="14" fontId="1" fillId="4" borderId="5" xfId="0" applyNumberFormat="1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 wrapText="1"/>
    </xf>
    <xf numFmtId="0" fontId="0" fillId="6" borderId="5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66" fontId="1" fillId="4" borderId="10" xfId="0" applyNumberFormat="1" applyFont="1" applyFill="1" applyBorder="1" applyAlignment="1">
      <alignment horizontal="center" vertical="center" wrapText="1"/>
    </xf>
    <xf numFmtId="166" fontId="0" fillId="3" borderId="0" xfId="0" applyNumberFormat="1" applyFill="1" applyBorder="1" applyAlignment="1">
      <alignment horizontal="center" vertical="center" wrapText="1"/>
    </xf>
    <xf numFmtId="166" fontId="1" fillId="4" borderId="14" xfId="0" applyNumberFormat="1" applyFont="1" applyFill="1" applyBorder="1" applyAlignment="1">
      <alignment horizontal="center" vertical="center" wrapText="1"/>
    </xf>
    <xf numFmtId="0" fontId="1" fillId="4" borderId="23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0" fillId="5" borderId="22" xfId="0" applyFont="1" applyFill="1" applyBorder="1" applyAlignment="1">
      <alignment horizontal="center" vertical="center"/>
    </xf>
    <xf numFmtId="0" fontId="0" fillId="5" borderId="23" xfId="0" applyFont="1" applyFill="1" applyBorder="1" applyAlignment="1">
      <alignment horizontal="center" vertical="center"/>
    </xf>
    <xf numFmtId="0" fontId="0" fillId="6" borderId="22" xfId="0" applyFont="1" applyFill="1" applyBorder="1" applyAlignment="1">
      <alignment horizontal="center" vertical="center"/>
    </xf>
    <xf numFmtId="0" fontId="0" fillId="6" borderId="23" xfId="0" applyFont="1" applyFill="1" applyBorder="1" applyAlignment="1">
      <alignment horizontal="center" vertical="center"/>
    </xf>
    <xf numFmtId="165" fontId="0" fillId="6" borderId="22" xfId="0" applyNumberFormat="1" applyFont="1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0" fontId="0" fillId="5" borderId="23" xfId="0" applyFont="1" applyFill="1" applyBorder="1" applyAlignment="1">
      <alignment horizontal="center" vertical="center" wrapText="1"/>
    </xf>
    <xf numFmtId="0" fontId="0" fillId="5" borderId="18" xfId="0" applyFont="1" applyFill="1" applyBorder="1" applyAlignment="1">
      <alignment horizontal="center" vertical="center" wrapText="1"/>
    </xf>
    <xf numFmtId="0" fontId="0" fillId="6" borderId="23" xfId="0" applyFont="1" applyFill="1" applyBorder="1" applyAlignment="1">
      <alignment horizontal="center" vertical="center" wrapText="1"/>
    </xf>
    <xf numFmtId="0" fontId="0" fillId="6" borderId="18" xfId="0" applyFont="1" applyFill="1" applyBorder="1" applyAlignment="1">
      <alignment horizontal="center" vertical="center" wrapText="1"/>
    </xf>
    <xf numFmtId="0" fontId="0" fillId="5" borderId="14" xfId="0" applyFont="1" applyFill="1" applyBorder="1" applyAlignment="1">
      <alignment horizontal="center" vertical="center" wrapText="1"/>
    </xf>
    <xf numFmtId="1" fontId="1" fillId="4" borderId="14" xfId="0" applyNumberFormat="1" applyFont="1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 wrapText="1"/>
    </xf>
    <xf numFmtId="0" fontId="0" fillId="5" borderId="23" xfId="0" applyFont="1" applyFill="1" applyBorder="1" applyAlignment="1">
      <alignment horizontal="center" vertical="center" wrapText="1"/>
    </xf>
    <xf numFmtId="0" fontId="0" fillId="6" borderId="23" xfId="0" applyFont="1" applyFill="1" applyBorder="1" applyAlignment="1">
      <alignment horizontal="center" vertical="center" wrapText="1"/>
    </xf>
    <xf numFmtId="166" fontId="1" fillId="4" borderId="10" xfId="0" applyNumberFormat="1" applyFont="1" applyFill="1" applyBorder="1" applyAlignment="1">
      <alignment horizontal="center" vertical="center" wrapText="1"/>
    </xf>
    <xf numFmtId="166" fontId="1" fillId="8" borderId="10" xfId="0" applyNumberFormat="1" applyFont="1" applyFill="1" applyBorder="1" applyAlignment="1">
      <alignment horizontal="center" vertical="center" wrapText="1"/>
    </xf>
    <xf numFmtId="165" fontId="0" fillId="5" borderId="23" xfId="0" applyNumberFormat="1" applyFont="1" applyFill="1" applyBorder="1" applyAlignment="1">
      <alignment horizontal="center" vertical="center"/>
    </xf>
    <xf numFmtId="165" fontId="0" fillId="6" borderId="23" xfId="0" applyNumberFormat="1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166" fontId="1" fillId="4" borderId="12" xfId="0" applyNumberFormat="1" applyFont="1" applyFill="1" applyBorder="1" applyAlignment="1">
      <alignment horizontal="center" vertical="center" wrapText="1"/>
    </xf>
    <xf numFmtId="166" fontId="1" fillId="4" borderId="16" xfId="0" applyNumberFormat="1" applyFont="1" applyFill="1" applyBorder="1" applyAlignment="1">
      <alignment horizontal="center" vertical="center" wrapText="1"/>
    </xf>
    <xf numFmtId="166" fontId="1" fillId="4" borderId="13" xfId="0" applyNumberFormat="1" applyFont="1" applyFill="1" applyBorder="1" applyAlignment="1">
      <alignment horizontal="center" vertical="center" wrapText="1"/>
    </xf>
    <xf numFmtId="1" fontId="1" fillId="4" borderId="24" xfId="0" applyNumberFormat="1" applyFont="1" applyFill="1" applyBorder="1" applyAlignment="1">
      <alignment horizontal="center" vertical="center" wrapText="1"/>
    </xf>
    <xf numFmtId="1" fontId="1" fillId="4" borderId="16" xfId="0" applyNumberFormat="1" applyFont="1" applyFill="1" applyBorder="1" applyAlignment="1">
      <alignment horizontal="center" vertical="center" wrapText="1"/>
    </xf>
    <xf numFmtId="1" fontId="1" fillId="4" borderId="13" xfId="0" applyNumberFormat="1" applyFont="1" applyFill="1" applyBorder="1" applyAlignment="1">
      <alignment horizontal="center" vertical="center" wrapText="1"/>
    </xf>
    <xf numFmtId="1" fontId="1" fillId="4" borderId="23" xfId="0" applyNumberFormat="1" applyFont="1" applyFill="1" applyBorder="1" applyAlignment="1">
      <alignment horizontal="center" vertical="center" wrapText="1"/>
    </xf>
    <xf numFmtId="1" fontId="1" fillId="4" borderId="21" xfId="0" applyNumberFormat="1" applyFont="1" applyFill="1" applyBorder="1" applyAlignment="1">
      <alignment horizontal="center" vertical="center" wrapText="1"/>
    </xf>
    <xf numFmtId="1" fontId="1" fillId="4" borderId="17" xfId="0" applyNumberFormat="1" applyFont="1" applyFill="1" applyBorder="1" applyAlignment="1">
      <alignment horizontal="center" vertical="center" wrapText="1"/>
    </xf>
    <xf numFmtId="1" fontId="1" fillId="4" borderId="19" xfId="0" applyNumberFormat="1" applyFont="1" applyFill="1" applyBorder="1" applyAlignment="1">
      <alignment horizontal="center" vertical="center" wrapText="1"/>
    </xf>
    <xf numFmtId="1" fontId="1" fillId="4" borderId="15" xfId="0" applyNumberFormat="1" applyFont="1" applyFill="1" applyBorder="1" applyAlignment="1">
      <alignment horizontal="center" vertical="center" wrapText="1"/>
    </xf>
    <xf numFmtId="1" fontId="1" fillId="4" borderId="20" xfId="0" applyNumberFormat="1" applyFont="1" applyFill="1" applyBorder="1" applyAlignment="1">
      <alignment horizontal="center" vertical="center" wrapText="1"/>
    </xf>
    <xf numFmtId="14" fontId="1" fillId="4" borderId="2" xfId="0" applyNumberFormat="1" applyFont="1" applyFill="1" applyBorder="1" applyAlignment="1">
      <alignment horizontal="center" vertical="center" wrapText="1"/>
    </xf>
    <xf numFmtId="14" fontId="1" fillId="4" borderId="3" xfId="0" applyNumberFormat="1" applyFont="1" applyFill="1" applyBorder="1" applyAlignment="1">
      <alignment horizontal="center" vertical="center" wrapText="1"/>
    </xf>
    <xf numFmtId="14" fontId="1" fillId="4" borderId="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6BC32"/>
      <color rgb="FF33CC33"/>
      <color rgb="FFFF9900"/>
      <color rgb="FF57C70B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510"/>
  <sheetViews>
    <sheetView showGridLines="0" zoomScale="85" zoomScaleNormal="85" workbookViewId="0">
      <pane xSplit="2" ySplit="3" topLeftCell="C49" activePane="bottomRight" state="frozenSplit"/>
      <selection pane="topRight"/>
      <selection pane="bottomLeft" activeCell="A3" sqref="A3"/>
      <selection pane="bottomRight" activeCell="E151" sqref="E151"/>
    </sheetView>
  </sheetViews>
  <sheetFormatPr baseColWidth="10" defaultRowHeight="15" x14ac:dyDescent="0.25"/>
  <cols>
    <col min="1" max="1" width="26.5703125" style="7" customWidth="1"/>
    <col min="2" max="2" width="7.140625" style="23" customWidth="1"/>
    <col min="3" max="3" width="12.42578125" style="1" customWidth="1"/>
    <col min="4" max="16384" width="11.42578125" style="1"/>
  </cols>
  <sheetData>
    <row r="1" spans="1:15" s="2" customFormat="1" ht="15" customHeight="1" x14ac:dyDescent="0.25">
      <c r="A1" s="49" t="s">
        <v>0</v>
      </c>
      <c r="B1" s="49" t="s">
        <v>4</v>
      </c>
      <c r="C1" s="47" t="s">
        <v>2</v>
      </c>
    </row>
    <row r="2" spans="1:15" s="2" customFormat="1" ht="15" customHeight="1" x14ac:dyDescent="0.25">
      <c r="A2" s="50"/>
      <c r="B2" s="50"/>
      <c r="C2" s="48" t="s">
        <v>8</v>
      </c>
    </row>
    <row r="3" spans="1:15" x14ac:dyDescent="0.25">
      <c r="A3" s="51"/>
      <c r="B3" s="51"/>
      <c r="C3" s="25" t="s">
        <v>3</v>
      </c>
    </row>
    <row r="4" spans="1:15" x14ac:dyDescent="0.25">
      <c r="A4" s="6">
        <v>40483</v>
      </c>
      <c r="B4" s="52">
        <v>44</v>
      </c>
      <c r="C4" s="33">
        <v>0</v>
      </c>
    </row>
    <row r="5" spans="1:15" s="10" customFormat="1" x14ac:dyDescent="0.25">
      <c r="A5" s="6">
        <v>40484</v>
      </c>
      <c r="B5" s="53"/>
      <c r="C5" s="35">
        <v>0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6">
        <v>40485</v>
      </c>
      <c r="B6" s="53"/>
      <c r="C6" s="33">
        <v>5</v>
      </c>
    </row>
    <row r="7" spans="1:15" s="10" customFormat="1" x14ac:dyDescent="0.25">
      <c r="A7" s="6">
        <v>40486</v>
      </c>
      <c r="B7" s="53"/>
      <c r="C7" s="35">
        <v>6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6">
        <v>40487</v>
      </c>
      <c r="B8" s="53"/>
      <c r="C8" s="33">
        <v>11</v>
      </c>
    </row>
    <row r="9" spans="1:15" s="10" customFormat="1" x14ac:dyDescent="0.25">
      <c r="A9" s="6">
        <v>40488</v>
      </c>
      <c r="B9" s="53"/>
      <c r="C9" s="35">
        <v>6.4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6">
        <v>40489</v>
      </c>
      <c r="B10" s="54"/>
      <c r="C10" s="33">
        <v>0</v>
      </c>
    </row>
    <row r="11" spans="1:15" s="10" customFormat="1" x14ac:dyDescent="0.25">
      <c r="A11" s="6">
        <v>40490</v>
      </c>
      <c r="B11" s="52">
        <v>45</v>
      </c>
      <c r="C11" s="35">
        <v>5.4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6">
        <v>40491</v>
      </c>
      <c r="B12" s="53"/>
      <c r="C12" s="33">
        <v>5.2</v>
      </c>
    </row>
    <row r="13" spans="1:15" s="10" customFormat="1" x14ac:dyDescent="0.25">
      <c r="A13" s="6">
        <v>40492</v>
      </c>
      <c r="B13" s="53"/>
      <c r="C13" s="35">
        <v>5.7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6">
        <v>40493</v>
      </c>
      <c r="B14" s="53"/>
      <c r="C14" s="33">
        <v>11</v>
      </c>
    </row>
    <row r="15" spans="1:15" s="10" customFormat="1" x14ac:dyDescent="0.25">
      <c r="A15" s="6">
        <v>40494</v>
      </c>
      <c r="B15" s="53"/>
      <c r="C15" s="35">
        <v>5.9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6">
        <v>40495</v>
      </c>
      <c r="B16" s="53"/>
      <c r="C16" s="33">
        <v>6</v>
      </c>
    </row>
    <row r="17" spans="1:15" s="10" customFormat="1" x14ac:dyDescent="0.25">
      <c r="A17" s="6">
        <v>40496</v>
      </c>
      <c r="B17" s="54"/>
      <c r="C17" s="35">
        <v>0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6">
        <v>40497</v>
      </c>
      <c r="B18" s="52">
        <v>46</v>
      </c>
      <c r="C18" s="33">
        <v>4.5999999999999996</v>
      </c>
    </row>
    <row r="19" spans="1:15" s="10" customFormat="1" x14ac:dyDescent="0.25">
      <c r="A19" s="6">
        <v>40498</v>
      </c>
      <c r="B19" s="53"/>
      <c r="C19" s="35">
        <v>14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6">
        <v>40499</v>
      </c>
      <c r="B20" s="53"/>
      <c r="C20" s="33">
        <v>7.7</v>
      </c>
    </row>
    <row r="21" spans="1:15" s="10" customFormat="1" x14ac:dyDescent="0.25">
      <c r="A21" s="6">
        <v>40500</v>
      </c>
      <c r="B21" s="53"/>
      <c r="C21" s="35">
        <v>7.1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6">
        <v>40501</v>
      </c>
      <c r="B22" s="53"/>
      <c r="C22" s="33">
        <v>11.8</v>
      </c>
    </row>
    <row r="23" spans="1:15" s="10" customFormat="1" x14ac:dyDescent="0.25">
      <c r="A23" s="6">
        <v>40502</v>
      </c>
      <c r="B23" s="53"/>
      <c r="C23" s="35">
        <v>5.4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6">
        <v>40503</v>
      </c>
      <c r="B24" s="54"/>
      <c r="C24" s="33">
        <v>0</v>
      </c>
    </row>
    <row r="25" spans="1:15" s="10" customFormat="1" x14ac:dyDescent="0.25">
      <c r="A25" s="6">
        <v>40504</v>
      </c>
      <c r="B25" s="52">
        <v>47</v>
      </c>
      <c r="C25" s="35">
        <v>10.8</v>
      </c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6">
        <v>40505</v>
      </c>
      <c r="B26" s="53"/>
      <c r="C26" s="33">
        <v>10.8</v>
      </c>
    </row>
    <row r="27" spans="1:15" s="10" customFormat="1" x14ac:dyDescent="0.25">
      <c r="A27" s="6">
        <v>40506</v>
      </c>
      <c r="B27" s="53"/>
      <c r="C27" s="35">
        <v>6.2</v>
      </c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6">
        <v>40507</v>
      </c>
      <c r="B28" s="53"/>
      <c r="C28" s="33">
        <v>7.8</v>
      </c>
    </row>
    <row r="29" spans="1:15" s="10" customFormat="1" x14ac:dyDescent="0.25">
      <c r="A29" s="6">
        <v>40508</v>
      </c>
      <c r="B29" s="53"/>
      <c r="C29" s="35">
        <v>11</v>
      </c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</row>
    <row r="30" spans="1:15" x14ac:dyDescent="0.25">
      <c r="A30" s="6">
        <v>40509</v>
      </c>
      <c r="B30" s="53"/>
      <c r="C30" s="33">
        <v>10.621</v>
      </c>
    </row>
    <row r="31" spans="1:15" s="10" customFormat="1" x14ac:dyDescent="0.25">
      <c r="A31" s="6">
        <v>40510</v>
      </c>
      <c r="B31" s="54"/>
      <c r="C31" s="35">
        <v>0</v>
      </c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</row>
    <row r="32" spans="1:15" x14ac:dyDescent="0.25">
      <c r="A32" s="6">
        <v>40511</v>
      </c>
      <c r="B32" s="52">
        <v>48</v>
      </c>
      <c r="C32" s="33">
        <v>12.6</v>
      </c>
    </row>
    <row r="33" spans="1:19" s="10" customFormat="1" x14ac:dyDescent="0.25">
      <c r="A33" s="6">
        <v>40512</v>
      </c>
      <c r="B33" s="53"/>
      <c r="C33" s="35">
        <v>10.5</v>
      </c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</row>
    <row r="34" spans="1:19" x14ac:dyDescent="0.25">
      <c r="A34" s="6">
        <v>40513</v>
      </c>
      <c r="B34" s="53"/>
      <c r="C34" s="33">
        <v>8.9</v>
      </c>
    </row>
    <row r="35" spans="1:19" s="10" customFormat="1" x14ac:dyDescent="0.25">
      <c r="A35" s="6">
        <v>40514</v>
      </c>
      <c r="B35" s="53"/>
      <c r="C35" s="35">
        <v>8</v>
      </c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</row>
    <row r="36" spans="1:19" x14ac:dyDescent="0.25">
      <c r="A36" s="6">
        <v>40515</v>
      </c>
      <c r="B36" s="53"/>
      <c r="C36" s="33">
        <v>4.9000000000000004</v>
      </c>
    </row>
    <row r="37" spans="1:19" s="10" customFormat="1" x14ac:dyDescent="0.25">
      <c r="A37" s="6">
        <v>40516</v>
      </c>
      <c r="B37" s="53"/>
      <c r="C37" s="35">
        <v>5.6</v>
      </c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1:19" x14ac:dyDescent="0.25">
      <c r="A38" s="6">
        <v>40517</v>
      </c>
      <c r="B38" s="54"/>
      <c r="C38" s="33"/>
    </row>
    <row r="39" spans="1:19" s="10" customFormat="1" x14ac:dyDescent="0.25">
      <c r="A39" s="6">
        <v>40518</v>
      </c>
      <c r="B39" s="52">
        <v>49</v>
      </c>
      <c r="C39" s="35">
        <v>10.9</v>
      </c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</row>
    <row r="40" spans="1:19" x14ac:dyDescent="0.25">
      <c r="A40" s="6">
        <v>40519</v>
      </c>
      <c r="B40" s="53"/>
      <c r="C40" s="33">
        <v>10.6</v>
      </c>
    </row>
    <row r="41" spans="1:19" s="10" customFormat="1" x14ac:dyDescent="0.25">
      <c r="A41" s="6">
        <v>40520</v>
      </c>
      <c r="B41" s="53"/>
      <c r="C41" s="35">
        <v>12.4</v>
      </c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</row>
    <row r="42" spans="1:19" x14ac:dyDescent="0.25">
      <c r="A42" s="6">
        <v>40521</v>
      </c>
      <c r="B42" s="53"/>
      <c r="C42" s="33">
        <v>11.2</v>
      </c>
    </row>
    <row r="43" spans="1:19" s="10" customFormat="1" x14ac:dyDescent="0.25">
      <c r="A43" s="6">
        <v>40522</v>
      </c>
      <c r="B43" s="53"/>
      <c r="C43" s="35">
        <v>4.8</v>
      </c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</row>
    <row r="44" spans="1:19" x14ac:dyDescent="0.25">
      <c r="A44" s="6">
        <v>40523</v>
      </c>
      <c r="B44" s="53"/>
      <c r="C44" s="33">
        <v>6.5</v>
      </c>
    </row>
    <row r="45" spans="1:19" s="10" customFormat="1" x14ac:dyDescent="0.25">
      <c r="A45" s="6">
        <v>40524</v>
      </c>
      <c r="B45" s="54"/>
      <c r="C45" s="35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</row>
    <row r="46" spans="1:19" x14ac:dyDescent="0.25">
      <c r="A46" s="6">
        <v>40525</v>
      </c>
      <c r="B46" s="52">
        <v>50</v>
      </c>
      <c r="C46" s="33"/>
    </row>
    <row r="47" spans="1:19" s="10" customFormat="1" x14ac:dyDescent="0.25">
      <c r="A47" s="6">
        <v>40526</v>
      </c>
      <c r="B47" s="53"/>
      <c r="C47" s="35">
        <v>14</v>
      </c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</row>
    <row r="48" spans="1:19" x14ac:dyDescent="0.25">
      <c r="A48" s="6">
        <v>40527</v>
      </c>
      <c r="B48" s="53"/>
      <c r="C48" s="33">
        <v>8.9</v>
      </c>
    </row>
    <row r="49" spans="1:19" s="10" customFormat="1" x14ac:dyDescent="0.25">
      <c r="A49" s="6">
        <v>40528</v>
      </c>
      <c r="B49" s="53"/>
      <c r="C49" s="35">
        <v>10.7</v>
      </c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</row>
    <row r="50" spans="1:19" x14ac:dyDescent="0.25">
      <c r="A50" s="6">
        <v>40529</v>
      </c>
      <c r="B50" s="53"/>
      <c r="C50" s="33">
        <v>11.2</v>
      </c>
    </row>
    <row r="51" spans="1:19" s="10" customFormat="1" x14ac:dyDescent="0.25">
      <c r="A51" s="6">
        <v>40530</v>
      </c>
      <c r="B51" s="53"/>
      <c r="C51" s="35">
        <v>6</v>
      </c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</row>
    <row r="52" spans="1:19" x14ac:dyDescent="0.25">
      <c r="A52" s="6">
        <v>40531</v>
      </c>
      <c r="B52" s="54"/>
      <c r="C52" s="33"/>
    </row>
    <row r="53" spans="1:19" s="10" customFormat="1" x14ac:dyDescent="0.25">
      <c r="A53" s="6">
        <v>40532</v>
      </c>
      <c r="B53" s="52">
        <v>51</v>
      </c>
      <c r="C53" s="35">
        <v>6.1</v>
      </c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</row>
    <row r="54" spans="1:19" x14ac:dyDescent="0.25">
      <c r="A54" s="6">
        <v>40533</v>
      </c>
      <c r="B54" s="53"/>
      <c r="C54" s="33">
        <v>11.9</v>
      </c>
    </row>
    <row r="55" spans="1:19" s="10" customFormat="1" x14ac:dyDescent="0.25">
      <c r="A55" s="6">
        <v>40534</v>
      </c>
      <c r="B55" s="53"/>
      <c r="C55" s="35">
        <v>10</v>
      </c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</row>
    <row r="56" spans="1:19" x14ac:dyDescent="0.25">
      <c r="A56" s="6">
        <v>40535</v>
      </c>
      <c r="B56" s="53"/>
      <c r="C56" s="33">
        <v>11.4</v>
      </c>
    </row>
    <row r="57" spans="1:19" s="10" customFormat="1" x14ac:dyDescent="0.25">
      <c r="A57" s="6">
        <v>40536</v>
      </c>
      <c r="B57" s="53"/>
      <c r="C57" s="35">
        <v>3.5</v>
      </c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</row>
    <row r="58" spans="1:19" x14ac:dyDescent="0.25">
      <c r="A58" s="6">
        <v>40537</v>
      </c>
      <c r="B58" s="53"/>
      <c r="C58" s="33">
        <v>4.7</v>
      </c>
    </row>
    <row r="59" spans="1:19" s="10" customFormat="1" x14ac:dyDescent="0.25">
      <c r="A59" s="6">
        <v>40538</v>
      </c>
      <c r="B59" s="54"/>
      <c r="C59" s="35">
        <v>4.3</v>
      </c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</row>
    <row r="60" spans="1:19" x14ac:dyDescent="0.25">
      <c r="A60" s="6">
        <v>40539</v>
      </c>
      <c r="B60" s="52">
        <v>52</v>
      </c>
      <c r="C60" s="33">
        <v>6.2</v>
      </c>
    </row>
    <row r="61" spans="1:19" s="10" customFormat="1" x14ac:dyDescent="0.25">
      <c r="A61" s="6">
        <v>40540</v>
      </c>
      <c r="B61" s="53"/>
      <c r="C61" s="35">
        <v>11.8</v>
      </c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</row>
    <row r="62" spans="1:19" x14ac:dyDescent="0.25">
      <c r="A62" s="6">
        <v>40541</v>
      </c>
      <c r="B62" s="53"/>
      <c r="C62" s="33">
        <v>11.1</v>
      </c>
    </row>
    <row r="63" spans="1:19" s="10" customFormat="1" x14ac:dyDescent="0.25">
      <c r="A63" s="6">
        <v>40542</v>
      </c>
      <c r="B63" s="53"/>
      <c r="C63" s="35">
        <v>10.9</v>
      </c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</row>
    <row r="64" spans="1:19" x14ac:dyDescent="0.25">
      <c r="A64" s="6">
        <v>40543</v>
      </c>
      <c r="B64" s="53"/>
      <c r="C64" s="33">
        <v>5</v>
      </c>
    </row>
    <row r="65" spans="1:19" s="10" customFormat="1" x14ac:dyDescent="0.25">
      <c r="A65" s="6">
        <v>40544</v>
      </c>
      <c r="B65" s="53"/>
      <c r="C65" s="35">
        <v>6</v>
      </c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</row>
    <row r="66" spans="1:19" x14ac:dyDescent="0.25">
      <c r="A66" s="6">
        <v>40545</v>
      </c>
      <c r="B66" s="54"/>
      <c r="C66" s="33">
        <v>6.2</v>
      </c>
    </row>
    <row r="67" spans="1:19" s="10" customFormat="1" x14ac:dyDescent="0.25">
      <c r="A67" s="6">
        <v>40546</v>
      </c>
      <c r="B67" s="52">
        <v>1</v>
      </c>
      <c r="C67" s="35">
        <v>7.5</v>
      </c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</row>
    <row r="68" spans="1:19" x14ac:dyDescent="0.25">
      <c r="A68" s="6">
        <v>40547</v>
      </c>
      <c r="B68" s="53"/>
      <c r="C68" s="33">
        <v>10.1</v>
      </c>
    </row>
    <row r="69" spans="1:19" s="10" customFormat="1" x14ac:dyDescent="0.25">
      <c r="A69" s="6">
        <v>40548</v>
      </c>
      <c r="B69" s="53"/>
      <c r="C69" s="35">
        <v>10</v>
      </c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</row>
    <row r="70" spans="1:19" x14ac:dyDescent="0.25">
      <c r="A70" s="6">
        <v>40549</v>
      </c>
      <c r="B70" s="53"/>
      <c r="C70" s="33">
        <v>10.5</v>
      </c>
    </row>
    <row r="71" spans="1:19" s="10" customFormat="1" x14ac:dyDescent="0.25">
      <c r="A71" s="6">
        <v>40550</v>
      </c>
      <c r="B71" s="53"/>
      <c r="C71" s="35">
        <v>10</v>
      </c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</row>
    <row r="72" spans="1:19" x14ac:dyDescent="0.25">
      <c r="A72" s="6">
        <v>40551</v>
      </c>
      <c r="B72" s="53"/>
      <c r="C72" s="33">
        <v>7.1</v>
      </c>
    </row>
    <row r="73" spans="1:19" s="10" customFormat="1" x14ac:dyDescent="0.25">
      <c r="A73" s="6">
        <v>40552</v>
      </c>
      <c r="B73" s="54"/>
      <c r="C73" s="35">
        <v>3.8</v>
      </c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</row>
    <row r="74" spans="1:19" x14ac:dyDescent="0.25">
      <c r="A74" s="6">
        <v>40553</v>
      </c>
      <c r="B74" s="52">
        <v>2</v>
      </c>
      <c r="C74" s="33">
        <v>5.0999999999999996</v>
      </c>
    </row>
    <row r="75" spans="1:19" s="10" customFormat="1" x14ac:dyDescent="0.25">
      <c r="A75" s="6">
        <v>40554</v>
      </c>
      <c r="B75" s="53"/>
      <c r="C75" s="35">
        <v>11</v>
      </c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</row>
    <row r="76" spans="1:19" x14ac:dyDescent="0.25">
      <c r="A76" s="6">
        <v>40555</v>
      </c>
      <c r="B76" s="53"/>
      <c r="C76" s="33">
        <v>8</v>
      </c>
    </row>
    <row r="77" spans="1:19" s="10" customFormat="1" x14ac:dyDescent="0.25">
      <c r="A77" s="6">
        <v>40556</v>
      </c>
      <c r="B77" s="53"/>
      <c r="C77" s="35">
        <v>9.8000000000000007</v>
      </c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</row>
    <row r="78" spans="1:19" x14ac:dyDescent="0.25">
      <c r="A78" s="6">
        <v>40557</v>
      </c>
      <c r="B78" s="53"/>
      <c r="C78" s="33">
        <v>8.8000000000000007</v>
      </c>
    </row>
    <row r="79" spans="1:19" s="10" customFormat="1" x14ac:dyDescent="0.25">
      <c r="A79" s="6">
        <v>40558</v>
      </c>
      <c r="B79" s="53"/>
      <c r="C79" s="35">
        <v>12.5</v>
      </c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</row>
    <row r="80" spans="1:19" x14ac:dyDescent="0.25">
      <c r="A80" s="6">
        <v>40559</v>
      </c>
      <c r="B80" s="54"/>
      <c r="C80" s="33">
        <v>3.2</v>
      </c>
    </row>
    <row r="81" spans="1:19" s="10" customFormat="1" x14ac:dyDescent="0.25">
      <c r="A81" s="6">
        <v>40560</v>
      </c>
      <c r="B81" s="52">
        <v>3</v>
      </c>
      <c r="C81" s="35">
        <v>9.6999999999999993</v>
      </c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</row>
    <row r="82" spans="1:19" x14ac:dyDescent="0.25">
      <c r="A82" s="6">
        <v>40561</v>
      </c>
      <c r="B82" s="53"/>
      <c r="C82" s="33">
        <v>9</v>
      </c>
    </row>
    <row r="83" spans="1:19" s="10" customFormat="1" x14ac:dyDescent="0.25">
      <c r="A83" s="6">
        <v>40562</v>
      </c>
      <c r="B83" s="53"/>
      <c r="C83" s="35">
        <v>10.7</v>
      </c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</row>
    <row r="84" spans="1:19" x14ac:dyDescent="0.25">
      <c r="A84" s="6">
        <v>40563</v>
      </c>
      <c r="B84" s="53"/>
      <c r="C84" s="33">
        <v>10</v>
      </c>
    </row>
    <row r="85" spans="1:19" s="10" customFormat="1" x14ac:dyDescent="0.25">
      <c r="A85" s="6">
        <v>40564</v>
      </c>
      <c r="B85" s="53"/>
      <c r="C85" s="35">
        <v>4</v>
      </c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</row>
    <row r="86" spans="1:19" x14ac:dyDescent="0.25">
      <c r="A86" s="6">
        <v>40565</v>
      </c>
      <c r="B86" s="53"/>
      <c r="C86" s="33">
        <v>4</v>
      </c>
    </row>
    <row r="87" spans="1:19" s="10" customFormat="1" x14ac:dyDescent="0.25">
      <c r="A87" s="6">
        <v>40566</v>
      </c>
      <c r="B87" s="54"/>
      <c r="C87" s="35">
        <v>5.5</v>
      </c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</row>
    <row r="88" spans="1:19" x14ac:dyDescent="0.25">
      <c r="A88" s="6">
        <v>40567</v>
      </c>
      <c r="B88" s="52">
        <v>4</v>
      </c>
      <c r="C88" s="33">
        <v>5.7</v>
      </c>
    </row>
    <row r="89" spans="1:19" s="10" customFormat="1" x14ac:dyDescent="0.25">
      <c r="A89" s="6">
        <v>40568</v>
      </c>
      <c r="B89" s="53"/>
      <c r="C89" s="35">
        <v>9.3000000000000007</v>
      </c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</row>
    <row r="90" spans="1:19" x14ac:dyDescent="0.25">
      <c r="A90" s="6">
        <v>40569</v>
      </c>
      <c r="B90" s="53"/>
      <c r="C90" s="33">
        <v>9</v>
      </c>
    </row>
    <row r="91" spans="1:19" s="10" customFormat="1" x14ac:dyDescent="0.25">
      <c r="A91" s="6">
        <v>40570</v>
      </c>
      <c r="B91" s="53"/>
      <c r="C91" s="35">
        <v>11</v>
      </c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</row>
    <row r="92" spans="1:19" x14ac:dyDescent="0.25">
      <c r="A92" s="6">
        <v>40571</v>
      </c>
      <c r="B92" s="53"/>
      <c r="C92" s="33">
        <v>4.2</v>
      </c>
    </row>
    <row r="93" spans="1:19" s="10" customFormat="1" x14ac:dyDescent="0.25">
      <c r="A93" s="6">
        <v>40572</v>
      </c>
      <c r="B93" s="53"/>
      <c r="C93" s="35">
        <v>6.2</v>
      </c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</row>
    <row r="94" spans="1:19" x14ac:dyDescent="0.25">
      <c r="A94" s="6">
        <v>40573</v>
      </c>
      <c r="B94" s="54"/>
      <c r="C94" s="33">
        <v>5.0999999999999996</v>
      </c>
    </row>
    <row r="95" spans="1:19" s="21" customFormat="1" x14ac:dyDescent="0.25">
      <c r="A95" s="6">
        <v>40574</v>
      </c>
      <c r="B95" s="55">
        <v>5</v>
      </c>
      <c r="C95" s="35">
        <v>3.9</v>
      </c>
    </row>
    <row r="96" spans="1:19" s="21" customFormat="1" x14ac:dyDescent="0.25">
      <c r="A96" s="6">
        <v>40575</v>
      </c>
      <c r="B96" s="56"/>
      <c r="C96" s="34">
        <v>8.5</v>
      </c>
    </row>
    <row r="97" spans="1:3" x14ac:dyDescent="0.25">
      <c r="A97" s="6">
        <v>40576</v>
      </c>
      <c r="B97" s="56"/>
      <c r="C97" s="36">
        <v>10</v>
      </c>
    </row>
    <row r="98" spans="1:3" x14ac:dyDescent="0.25">
      <c r="A98" s="6">
        <v>40577</v>
      </c>
      <c r="B98" s="56"/>
      <c r="C98" s="34">
        <v>9.6999999999999993</v>
      </c>
    </row>
    <row r="99" spans="1:3" x14ac:dyDescent="0.25">
      <c r="A99" s="6">
        <v>40578</v>
      </c>
      <c r="B99" s="56"/>
      <c r="C99" s="36">
        <v>5.2</v>
      </c>
    </row>
    <row r="100" spans="1:3" x14ac:dyDescent="0.25">
      <c r="A100" s="6">
        <v>40579</v>
      </c>
      <c r="B100" s="56"/>
      <c r="C100" s="34">
        <v>3.7</v>
      </c>
    </row>
    <row r="101" spans="1:3" x14ac:dyDescent="0.25">
      <c r="A101" s="6">
        <v>40580</v>
      </c>
      <c r="B101" s="57"/>
      <c r="C101" s="36">
        <v>4</v>
      </c>
    </row>
    <row r="102" spans="1:3" x14ac:dyDescent="0.25">
      <c r="A102" s="6">
        <v>40581</v>
      </c>
      <c r="B102" s="58">
        <v>6</v>
      </c>
      <c r="C102" s="34">
        <v>6.6</v>
      </c>
    </row>
    <row r="103" spans="1:3" x14ac:dyDescent="0.25">
      <c r="A103" s="6">
        <v>40582</v>
      </c>
      <c r="B103" s="59"/>
      <c r="C103" s="36">
        <v>10.7</v>
      </c>
    </row>
    <row r="104" spans="1:3" x14ac:dyDescent="0.25">
      <c r="A104" s="6">
        <v>40583</v>
      </c>
      <c r="B104" s="59"/>
      <c r="C104" s="34">
        <v>10.3</v>
      </c>
    </row>
    <row r="105" spans="1:3" x14ac:dyDescent="0.25">
      <c r="A105" s="6">
        <v>40584</v>
      </c>
      <c r="B105" s="59"/>
      <c r="C105" s="36">
        <v>10.6</v>
      </c>
    </row>
    <row r="106" spans="1:3" x14ac:dyDescent="0.25">
      <c r="A106" s="6">
        <v>40585</v>
      </c>
      <c r="B106" s="59"/>
      <c r="C106" s="34">
        <v>4.4000000000000004</v>
      </c>
    </row>
    <row r="107" spans="1:3" x14ac:dyDescent="0.25">
      <c r="A107" s="6">
        <v>40586</v>
      </c>
      <c r="B107" s="59"/>
      <c r="C107" s="36">
        <v>5</v>
      </c>
    </row>
    <row r="108" spans="1:3" x14ac:dyDescent="0.25">
      <c r="A108" s="6">
        <v>40587</v>
      </c>
      <c r="B108" s="60"/>
      <c r="C108" s="34">
        <v>4.3</v>
      </c>
    </row>
    <row r="109" spans="1:3" x14ac:dyDescent="0.25">
      <c r="A109" s="6">
        <v>40588</v>
      </c>
      <c r="B109" s="52">
        <v>7</v>
      </c>
      <c r="C109" s="35">
        <v>5.4</v>
      </c>
    </row>
    <row r="110" spans="1:3" x14ac:dyDescent="0.25">
      <c r="A110" s="43">
        <v>40589</v>
      </c>
      <c r="B110" s="53"/>
      <c r="C110" s="33">
        <v>13.2</v>
      </c>
    </row>
    <row r="111" spans="1:3" x14ac:dyDescent="0.25">
      <c r="A111" s="6">
        <v>40590</v>
      </c>
      <c r="B111" s="53"/>
      <c r="C111" s="35">
        <v>15.7</v>
      </c>
    </row>
    <row r="112" spans="1:3" x14ac:dyDescent="0.25">
      <c r="A112" s="6">
        <v>40591</v>
      </c>
      <c r="B112" s="53"/>
      <c r="C112" s="33">
        <v>5</v>
      </c>
    </row>
    <row r="113" spans="1:3" x14ac:dyDescent="0.25">
      <c r="A113" s="6">
        <v>40592</v>
      </c>
      <c r="B113" s="53"/>
      <c r="C113" s="35">
        <v>7.88</v>
      </c>
    </row>
    <row r="114" spans="1:3" x14ac:dyDescent="0.25">
      <c r="A114" s="6">
        <v>40593</v>
      </c>
      <c r="B114" s="53"/>
      <c r="C114" s="33">
        <v>3.57</v>
      </c>
    </row>
    <row r="115" spans="1:3" x14ac:dyDescent="0.25">
      <c r="A115" s="6">
        <v>40594</v>
      </c>
      <c r="B115" s="54"/>
      <c r="C115" s="35">
        <v>21</v>
      </c>
    </row>
    <row r="116" spans="1:3" x14ac:dyDescent="0.25">
      <c r="A116" s="6">
        <v>40595</v>
      </c>
      <c r="B116" s="52">
        <v>8</v>
      </c>
      <c r="C116" s="40">
        <v>11</v>
      </c>
    </row>
    <row r="117" spans="1:3" x14ac:dyDescent="0.25">
      <c r="A117" s="42">
        <v>40596</v>
      </c>
      <c r="B117" s="53"/>
      <c r="C117" s="41">
        <v>15</v>
      </c>
    </row>
    <row r="118" spans="1:3" x14ac:dyDescent="0.25">
      <c r="A118" s="6">
        <v>40597</v>
      </c>
      <c r="B118" s="53"/>
      <c r="C118" s="40">
        <v>17.420000000000002</v>
      </c>
    </row>
    <row r="119" spans="1:3" x14ac:dyDescent="0.25">
      <c r="A119" s="6">
        <v>40598</v>
      </c>
      <c r="B119" s="53"/>
      <c r="C119" s="41">
        <v>11.5</v>
      </c>
    </row>
    <row r="120" spans="1:3" x14ac:dyDescent="0.25">
      <c r="A120" s="6">
        <v>40599</v>
      </c>
      <c r="B120" s="53"/>
      <c r="C120" s="40">
        <v>7</v>
      </c>
    </row>
    <row r="121" spans="1:3" x14ac:dyDescent="0.25">
      <c r="A121" s="6">
        <v>40600</v>
      </c>
      <c r="B121" s="53"/>
      <c r="C121" s="41">
        <v>12</v>
      </c>
    </row>
    <row r="122" spans="1:3" x14ac:dyDescent="0.25">
      <c r="A122" s="6">
        <v>40601</v>
      </c>
      <c r="B122" s="54"/>
      <c r="C122" s="40">
        <v>9.3000000000000007</v>
      </c>
    </row>
    <row r="123" spans="1:3" x14ac:dyDescent="0.25">
      <c r="A123" s="6">
        <v>40602</v>
      </c>
      <c r="B123" s="52">
        <v>9</v>
      </c>
      <c r="C123" s="41">
        <v>6.25</v>
      </c>
    </row>
    <row r="124" spans="1:3" x14ac:dyDescent="0.25">
      <c r="A124" s="6">
        <v>40603</v>
      </c>
      <c r="B124" s="53"/>
      <c r="C124" s="37">
        <v>5</v>
      </c>
    </row>
    <row r="125" spans="1:3" x14ac:dyDescent="0.25">
      <c r="A125" s="6">
        <v>40604</v>
      </c>
      <c r="B125" s="53"/>
      <c r="C125" s="39">
        <v>5</v>
      </c>
    </row>
    <row r="126" spans="1:3" x14ac:dyDescent="0.25">
      <c r="A126" s="6">
        <v>40605</v>
      </c>
      <c r="B126" s="53"/>
      <c r="C126" s="19">
        <v>5</v>
      </c>
    </row>
    <row r="127" spans="1:3" x14ac:dyDescent="0.25">
      <c r="A127" s="6">
        <v>40606</v>
      </c>
      <c r="B127" s="53"/>
      <c r="C127" s="20">
        <v>-2.5</v>
      </c>
    </row>
    <row r="128" spans="1:3" x14ac:dyDescent="0.25">
      <c r="A128" s="6">
        <v>40607</v>
      </c>
      <c r="B128" s="53"/>
      <c r="C128" s="19">
        <v>13.227</v>
      </c>
    </row>
    <row r="129" spans="1:3" x14ac:dyDescent="0.25">
      <c r="A129" s="6">
        <v>40608</v>
      </c>
      <c r="B129" s="54"/>
      <c r="C129" s="20">
        <v>14</v>
      </c>
    </row>
    <row r="130" spans="1:3" x14ac:dyDescent="0.25">
      <c r="A130" s="6">
        <v>40609</v>
      </c>
      <c r="B130" s="52">
        <v>10</v>
      </c>
      <c r="C130" s="19">
        <v>19.943999999999999</v>
      </c>
    </row>
    <row r="131" spans="1:3" x14ac:dyDescent="0.25">
      <c r="A131" s="6">
        <v>40610</v>
      </c>
      <c r="B131" s="53"/>
      <c r="C131" s="20">
        <v>11.12</v>
      </c>
    </row>
    <row r="132" spans="1:3" x14ac:dyDescent="0.25">
      <c r="A132" s="6">
        <v>40611</v>
      </c>
      <c r="B132" s="53"/>
      <c r="C132" s="19">
        <v>12.5</v>
      </c>
    </row>
    <row r="133" spans="1:3" x14ac:dyDescent="0.25">
      <c r="A133" s="6">
        <v>40612</v>
      </c>
      <c r="B133" s="53"/>
      <c r="C133" s="20">
        <v>12.5</v>
      </c>
    </row>
    <row r="134" spans="1:3" x14ac:dyDescent="0.25">
      <c r="A134" s="6">
        <v>40613</v>
      </c>
      <c r="B134" s="53"/>
      <c r="C134" s="19">
        <v>12.2</v>
      </c>
    </row>
    <row r="135" spans="1:3" x14ac:dyDescent="0.25">
      <c r="A135" s="6">
        <v>40614</v>
      </c>
      <c r="B135" s="53"/>
      <c r="C135" s="20">
        <v>14.8</v>
      </c>
    </row>
    <row r="136" spans="1:3" x14ac:dyDescent="0.25">
      <c r="A136" s="6">
        <v>40615</v>
      </c>
      <c r="B136" s="54"/>
      <c r="C136" s="19">
        <v>13.8</v>
      </c>
    </row>
    <row r="137" spans="1:3" x14ac:dyDescent="0.25">
      <c r="A137" s="6">
        <v>40616</v>
      </c>
      <c r="B137" s="52">
        <v>11</v>
      </c>
      <c r="C137" s="20">
        <v>14.2</v>
      </c>
    </row>
    <row r="138" spans="1:3" x14ac:dyDescent="0.25">
      <c r="A138" s="6">
        <v>40617</v>
      </c>
      <c r="B138" s="53"/>
      <c r="C138" s="19">
        <v>11.5</v>
      </c>
    </row>
    <row r="139" spans="1:3" x14ac:dyDescent="0.25">
      <c r="A139" s="6">
        <v>40618</v>
      </c>
      <c r="B139" s="53"/>
      <c r="C139" s="20">
        <v>14.2</v>
      </c>
    </row>
    <row r="140" spans="1:3" x14ac:dyDescent="0.25">
      <c r="A140" s="6">
        <v>40619</v>
      </c>
      <c r="B140" s="53"/>
      <c r="C140" s="19">
        <v>19</v>
      </c>
    </row>
    <row r="141" spans="1:3" x14ac:dyDescent="0.25">
      <c r="A141" s="6">
        <v>40620</v>
      </c>
      <c r="B141" s="53"/>
      <c r="C141" s="20">
        <v>9</v>
      </c>
    </row>
    <row r="142" spans="1:3" x14ac:dyDescent="0.25">
      <c r="A142" s="6">
        <v>40621</v>
      </c>
      <c r="B142" s="53"/>
      <c r="C142" s="19">
        <v>18</v>
      </c>
    </row>
    <row r="143" spans="1:3" x14ac:dyDescent="0.25">
      <c r="A143" s="6">
        <v>40622</v>
      </c>
      <c r="B143" s="54"/>
      <c r="C143" s="20">
        <v>8.6999999999999993</v>
      </c>
    </row>
    <row r="144" spans="1:3" x14ac:dyDescent="0.25">
      <c r="A144" s="6">
        <v>40623</v>
      </c>
      <c r="B144" s="52">
        <v>12</v>
      </c>
      <c r="C144" s="19">
        <v>13</v>
      </c>
    </row>
    <row r="145" spans="1:3" x14ac:dyDescent="0.25">
      <c r="A145" s="6">
        <v>40624</v>
      </c>
      <c r="B145" s="53"/>
      <c r="C145" s="20">
        <v>11.8</v>
      </c>
    </row>
    <row r="146" spans="1:3" x14ac:dyDescent="0.25">
      <c r="A146" s="6">
        <v>40625</v>
      </c>
      <c r="B146" s="53"/>
      <c r="C146" s="19">
        <v>18</v>
      </c>
    </row>
    <row r="147" spans="1:3" x14ac:dyDescent="0.25">
      <c r="A147" s="6">
        <v>40626</v>
      </c>
      <c r="B147" s="53"/>
      <c r="C147" s="20">
        <v>17</v>
      </c>
    </row>
    <row r="148" spans="1:3" x14ac:dyDescent="0.25">
      <c r="A148" s="6">
        <v>40627</v>
      </c>
      <c r="B148" s="53"/>
      <c r="C148" s="19">
        <v>17</v>
      </c>
    </row>
    <row r="149" spans="1:3" x14ac:dyDescent="0.25">
      <c r="A149" s="6">
        <v>40628</v>
      </c>
      <c r="B149" s="53"/>
      <c r="C149" s="20">
        <v>15</v>
      </c>
    </row>
    <row r="150" spans="1:3" x14ac:dyDescent="0.25">
      <c r="A150" s="6">
        <v>40629</v>
      </c>
      <c r="B150" s="54"/>
      <c r="C150" s="19">
        <v>11.5</v>
      </c>
    </row>
    <row r="151" spans="1:3" x14ac:dyDescent="0.25">
      <c r="A151" s="6">
        <v>40630</v>
      </c>
      <c r="B151" s="52">
        <v>13</v>
      </c>
      <c r="C151" s="20">
        <v>8</v>
      </c>
    </row>
    <row r="152" spans="1:3" x14ac:dyDescent="0.25">
      <c r="A152" s="6">
        <v>40631</v>
      </c>
      <c r="B152" s="53"/>
      <c r="C152" s="19">
        <v>12.6</v>
      </c>
    </row>
    <row r="153" spans="1:3" x14ac:dyDescent="0.25">
      <c r="A153" s="6">
        <v>40632</v>
      </c>
      <c r="B153" s="53"/>
      <c r="C153" s="20">
        <v>9.3000000000000007</v>
      </c>
    </row>
    <row r="154" spans="1:3" x14ac:dyDescent="0.25">
      <c r="A154" s="6">
        <v>40633</v>
      </c>
      <c r="B154" s="53"/>
      <c r="C154" s="19">
        <v>4.5</v>
      </c>
    </row>
    <row r="155" spans="1:3" x14ac:dyDescent="0.25">
      <c r="A155" s="6">
        <v>40634</v>
      </c>
      <c r="B155" s="53"/>
      <c r="C155" s="20">
        <v>3.3</v>
      </c>
    </row>
    <row r="156" spans="1:3" x14ac:dyDescent="0.25">
      <c r="A156" s="6">
        <v>40635</v>
      </c>
      <c r="B156" s="53"/>
      <c r="C156" s="19">
        <v>9.6</v>
      </c>
    </row>
    <row r="157" spans="1:3" x14ac:dyDescent="0.25">
      <c r="A157" s="6">
        <v>40636</v>
      </c>
      <c r="B157" s="54"/>
      <c r="C157" s="20">
        <v>3</v>
      </c>
    </row>
    <row r="158" spans="1:3" x14ac:dyDescent="0.25">
      <c r="A158" s="6">
        <v>40637</v>
      </c>
      <c r="B158" s="52">
        <v>14</v>
      </c>
      <c r="C158" s="19"/>
    </row>
    <row r="159" spans="1:3" x14ac:dyDescent="0.25">
      <c r="A159" s="6">
        <v>40638</v>
      </c>
      <c r="B159" s="53"/>
      <c r="C159" s="20"/>
    </row>
    <row r="160" spans="1:3" x14ac:dyDescent="0.25">
      <c r="A160" s="6">
        <v>40639</v>
      </c>
      <c r="B160" s="53"/>
      <c r="C160" s="19"/>
    </row>
    <row r="161" spans="1:3" x14ac:dyDescent="0.25">
      <c r="A161" s="6">
        <v>40640</v>
      </c>
      <c r="B161" s="53"/>
      <c r="C161" s="20"/>
    </row>
    <row r="162" spans="1:3" x14ac:dyDescent="0.25">
      <c r="A162" s="6">
        <v>40641</v>
      </c>
      <c r="B162" s="53"/>
      <c r="C162" s="19"/>
    </row>
    <row r="163" spans="1:3" x14ac:dyDescent="0.25">
      <c r="A163" s="6">
        <v>40642</v>
      </c>
      <c r="B163" s="53"/>
      <c r="C163" s="20"/>
    </row>
    <row r="164" spans="1:3" x14ac:dyDescent="0.25">
      <c r="A164" s="6">
        <v>40643</v>
      </c>
      <c r="B164" s="54"/>
      <c r="C164" s="19"/>
    </row>
    <row r="165" spans="1:3" x14ac:dyDescent="0.25">
      <c r="A165" s="6">
        <v>40644</v>
      </c>
      <c r="B165" s="52">
        <v>15</v>
      </c>
      <c r="C165" s="20"/>
    </row>
    <row r="166" spans="1:3" x14ac:dyDescent="0.25">
      <c r="A166" s="6">
        <v>40645</v>
      </c>
      <c r="B166" s="53"/>
      <c r="C166" s="19"/>
    </row>
    <row r="167" spans="1:3" x14ac:dyDescent="0.25">
      <c r="A167" s="6">
        <v>40646</v>
      </c>
      <c r="B167" s="53"/>
      <c r="C167" s="20"/>
    </row>
    <row r="168" spans="1:3" x14ac:dyDescent="0.25">
      <c r="A168" s="6">
        <v>40647</v>
      </c>
      <c r="B168" s="53"/>
      <c r="C168" s="19"/>
    </row>
    <row r="169" spans="1:3" x14ac:dyDescent="0.25">
      <c r="A169" s="6">
        <v>40648</v>
      </c>
      <c r="B169" s="53"/>
      <c r="C169" s="20"/>
    </row>
    <row r="170" spans="1:3" x14ac:dyDescent="0.25">
      <c r="A170" s="6">
        <v>40649</v>
      </c>
      <c r="B170" s="53"/>
      <c r="C170" s="19"/>
    </row>
    <row r="171" spans="1:3" x14ac:dyDescent="0.25">
      <c r="A171" s="6">
        <v>40650</v>
      </c>
      <c r="B171" s="54"/>
      <c r="C171" s="20"/>
    </row>
    <row r="172" spans="1:3" x14ac:dyDescent="0.25">
      <c r="A172" s="6">
        <v>40651</v>
      </c>
      <c r="B172" s="52">
        <v>16</v>
      </c>
      <c r="C172" s="19"/>
    </row>
    <row r="173" spans="1:3" x14ac:dyDescent="0.25">
      <c r="A173" s="6">
        <v>40652</v>
      </c>
      <c r="B173" s="53"/>
      <c r="C173" s="20"/>
    </row>
    <row r="174" spans="1:3" x14ac:dyDescent="0.25">
      <c r="A174" s="6">
        <v>40653</v>
      </c>
      <c r="B174" s="53"/>
      <c r="C174" s="19"/>
    </row>
    <row r="175" spans="1:3" x14ac:dyDescent="0.25">
      <c r="A175" s="6">
        <v>40654</v>
      </c>
      <c r="B175" s="53"/>
      <c r="C175" s="20"/>
    </row>
    <row r="176" spans="1:3" x14ac:dyDescent="0.25">
      <c r="A176" s="6">
        <v>40655</v>
      </c>
      <c r="B176" s="53"/>
      <c r="C176" s="19"/>
    </row>
    <row r="177" spans="1:3" x14ac:dyDescent="0.25">
      <c r="A177" s="6">
        <v>40656</v>
      </c>
      <c r="B177" s="53"/>
      <c r="C177" s="20"/>
    </row>
    <row r="178" spans="1:3" x14ac:dyDescent="0.25">
      <c r="A178" s="6">
        <v>40657</v>
      </c>
      <c r="B178" s="54"/>
      <c r="C178" s="19"/>
    </row>
    <row r="179" spans="1:3" x14ac:dyDescent="0.25">
      <c r="A179" s="6">
        <v>40658</v>
      </c>
      <c r="B179" s="52">
        <v>17</v>
      </c>
      <c r="C179" s="20"/>
    </row>
    <row r="180" spans="1:3" x14ac:dyDescent="0.25">
      <c r="A180" s="6">
        <v>40659</v>
      </c>
      <c r="B180" s="53"/>
      <c r="C180" s="19"/>
    </row>
    <row r="181" spans="1:3" x14ac:dyDescent="0.25">
      <c r="A181" s="6">
        <v>40660</v>
      </c>
      <c r="B181" s="53"/>
      <c r="C181" s="20"/>
    </row>
    <row r="182" spans="1:3" x14ac:dyDescent="0.25">
      <c r="A182" s="6">
        <v>40661</v>
      </c>
      <c r="B182" s="53"/>
      <c r="C182" s="19"/>
    </row>
    <row r="183" spans="1:3" x14ac:dyDescent="0.25">
      <c r="A183" s="6">
        <v>40662</v>
      </c>
      <c r="B183" s="53"/>
      <c r="C183" s="20"/>
    </row>
    <row r="184" spans="1:3" x14ac:dyDescent="0.25">
      <c r="A184" s="6">
        <v>40663</v>
      </c>
      <c r="B184" s="53"/>
      <c r="C184" s="19"/>
    </row>
    <row r="185" spans="1:3" x14ac:dyDescent="0.25">
      <c r="A185" s="6">
        <v>40664</v>
      </c>
      <c r="B185" s="54"/>
      <c r="C185" s="20"/>
    </row>
    <row r="186" spans="1:3" x14ac:dyDescent="0.25">
      <c r="A186" s="6">
        <v>40665</v>
      </c>
      <c r="B186" s="52">
        <v>18</v>
      </c>
      <c r="C186" s="19"/>
    </row>
    <row r="187" spans="1:3" x14ac:dyDescent="0.25">
      <c r="A187" s="6">
        <v>40666</v>
      </c>
      <c r="B187" s="53"/>
      <c r="C187" s="20"/>
    </row>
    <row r="188" spans="1:3" x14ac:dyDescent="0.25">
      <c r="A188" s="6">
        <v>40667</v>
      </c>
      <c r="B188" s="53"/>
      <c r="C188" s="19"/>
    </row>
    <row r="189" spans="1:3" x14ac:dyDescent="0.25">
      <c r="A189" s="6">
        <v>40668</v>
      </c>
      <c r="B189" s="53"/>
      <c r="C189" s="20"/>
    </row>
    <row r="190" spans="1:3" x14ac:dyDescent="0.25">
      <c r="A190" s="6">
        <v>40669</v>
      </c>
      <c r="B190" s="53"/>
      <c r="C190" s="19"/>
    </row>
    <row r="191" spans="1:3" x14ac:dyDescent="0.25">
      <c r="A191" s="6">
        <v>40670</v>
      </c>
      <c r="B191" s="53"/>
      <c r="C191" s="20"/>
    </row>
    <row r="192" spans="1:3" x14ac:dyDescent="0.25">
      <c r="A192" s="6">
        <v>40671</v>
      </c>
      <c r="B192" s="54"/>
      <c r="C192" s="19"/>
    </row>
    <row r="193" spans="1:3" x14ac:dyDescent="0.25">
      <c r="A193" s="6">
        <v>40672</v>
      </c>
      <c r="B193" s="52">
        <v>19</v>
      </c>
      <c r="C193" s="20"/>
    </row>
    <row r="194" spans="1:3" x14ac:dyDescent="0.25">
      <c r="A194" s="6">
        <v>40673</v>
      </c>
      <c r="B194" s="53"/>
      <c r="C194" s="19"/>
    </row>
    <row r="195" spans="1:3" x14ac:dyDescent="0.25">
      <c r="A195" s="6">
        <v>40674</v>
      </c>
      <c r="B195" s="53"/>
      <c r="C195" s="20"/>
    </row>
    <row r="196" spans="1:3" x14ac:dyDescent="0.25">
      <c r="A196" s="6">
        <v>40675</v>
      </c>
      <c r="B196" s="53"/>
      <c r="C196" s="19"/>
    </row>
    <row r="197" spans="1:3" x14ac:dyDescent="0.25">
      <c r="A197" s="6">
        <v>40676</v>
      </c>
      <c r="B197" s="53"/>
      <c r="C197" s="20"/>
    </row>
    <row r="198" spans="1:3" x14ac:dyDescent="0.25">
      <c r="A198" s="6">
        <v>40677</v>
      </c>
      <c r="B198" s="53"/>
      <c r="C198" s="19"/>
    </row>
    <row r="199" spans="1:3" x14ac:dyDescent="0.25">
      <c r="A199" s="6">
        <v>40678</v>
      </c>
      <c r="B199" s="54"/>
      <c r="C199" s="20"/>
    </row>
    <row r="200" spans="1:3" x14ac:dyDescent="0.25">
      <c r="A200" s="6">
        <v>40679</v>
      </c>
      <c r="B200" s="52">
        <v>20</v>
      </c>
      <c r="C200" s="19"/>
    </row>
    <row r="201" spans="1:3" x14ac:dyDescent="0.25">
      <c r="A201" s="6">
        <v>40680</v>
      </c>
      <c r="B201" s="53"/>
      <c r="C201" s="20"/>
    </row>
    <row r="202" spans="1:3" x14ac:dyDescent="0.25">
      <c r="A202" s="6">
        <v>40681</v>
      </c>
      <c r="B202" s="53"/>
      <c r="C202" s="19"/>
    </row>
    <row r="203" spans="1:3" x14ac:dyDescent="0.25">
      <c r="A203" s="6">
        <v>40682</v>
      </c>
      <c r="B203" s="53"/>
      <c r="C203" s="20"/>
    </row>
    <row r="204" spans="1:3" x14ac:dyDescent="0.25">
      <c r="A204" s="6">
        <v>40683</v>
      </c>
      <c r="B204" s="53"/>
      <c r="C204" s="19"/>
    </row>
    <row r="205" spans="1:3" x14ac:dyDescent="0.25">
      <c r="A205" s="6">
        <v>40684</v>
      </c>
      <c r="B205" s="53"/>
      <c r="C205" s="20"/>
    </row>
    <row r="206" spans="1:3" x14ac:dyDescent="0.25">
      <c r="A206" s="6">
        <v>40685</v>
      </c>
      <c r="B206" s="54"/>
      <c r="C206" s="19"/>
    </row>
    <row r="207" spans="1:3" x14ac:dyDescent="0.25">
      <c r="A207" s="6">
        <v>40686</v>
      </c>
      <c r="B207" s="52">
        <v>21</v>
      </c>
      <c r="C207" s="20"/>
    </row>
    <row r="208" spans="1:3" x14ac:dyDescent="0.25">
      <c r="A208" s="6">
        <v>40687</v>
      </c>
      <c r="B208" s="53"/>
      <c r="C208" s="19"/>
    </row>
    <row r="209" spans="1:3" x14ac:dyDescent="0.25">
      <c r="A209" s="6">
        <v>40688</v>
      </c>
      <c r="B209" s="53"/>
      <c r="C209" s="20"/>
    </row>
    <row r="210" spans="1:3" x14ac:dyDescent="0.25">
      <c r="A210" s="6">
        <v>40689</v>
      </c>
      <c r="B210" s="53"/>
      <c r="C210" s="19"/>
    </row>
    <row r="211" spans="1:3" x14ac:dyDescent="0.25">
      <c r="A211" s="6">
        <v>40690</v>
      </c>
      <c r="B211" s="53"/>
      <c r="C211" s="20"/>
    </row>
    <row r="212" spans="1:3" x14ac:dyDescent="0.25">
      <c r="A212" s="6">
        <v>40691</v>
      </c>
      <c r="B212" s="53"/>
      <c r="C212" s="19"/>
    </row>
    <row r="213" spans="1:3" x14ac:dyDescent="0.25">
      <c r="A213" s="6">
        <v>40692</v>
      </c>
      <c r="B213" s="54"/>
      <c r="C213" s="20"/>
    </row>
    <row r="214" spans="1:3" x14ac:dyDescent="0.25">
      <c r="A214" s="6">
        <v>40693</v>
      </c>
      <c r="B214" s="52">
        <v>22</v>
      </c>
      <c r="C214" s="19"/>
    </row>
    <row r="215" spans="1:3" x14ac:dyDescent="0.25">
      <c r="A215" s="6">
        <v>40694</v>
      </c>
      <c r="B215" s="53"/>
      <c r="C215" s="20"/>
    </row>
    <row r="216" spans="1:3" x14ac:dyDescent="0.25">
      <c r="A216" s="6">
        <v>40695</v>
      </c>
      <c r="B216" s="53"/>
      <c r="C216" s="19"/>
    </row>
    <row r="217" spans="1:3" x14ac:dyDescent="0.25">
      <c r="A217" s="6">
        <v>40696</v>
      </c>
      <c r="B217" s="53"/>
      <c r="C217" s="20"/>
    </row>
    <row r="218" spans="1:3" x14ac:dyDescent="0.25">
      <c r="A218" s="6">
        <v>40697</v>
      </c>
      <c r="B218" s="53"/>
      <c r="C218" s="19"/>
    </row>
    <row r="219" spans="1:3" x14ac:dyDescent="0.25">
      <c r="A219" s="6">
        <v>40698</v>
      </c>
      <c r="B219" s="53"/>
      <c r="C219" s="20"/>
    </row>
    <row r="220" spans="1:3" x14ac:dyDescent="0.25">
      <c r="A220" s="6">
        <v>40699</v>
      </c>
      <c r="B220" s="54"/>
      <c r="C220" s="19"/>
    </row>
    <row r="221" spans="1:3" x14ac:dyDescent="0.25">
      <c r="A221" s="6">
        <v>40700</v>
      </c>
      <c r="B221" s="52">
        <v>23</v>
      </c>
      <c r="C221" s="20"/>
    </row>
    <row r="222" spans="1:3" x14ac:dyDescent="0.25">
      <c r="A222" s="6">
        <v>40701</v>
      </c>
      <c r="B222" s="53"/>
      <c r="C222" s="19"/>
    </row>
    <row r="223" spans="1:3" x14ac:dyDescent="0.25">
      <c r="A223" s="6">
        <v>40702</v>
      </c>
      <c r="B223" s="53"/>
      <c r="C223" s="20"/>
    </row>
    <row r="224" spans="1:3" x14ac:dyDescent="0.25">
      <c r="A224" s="6">
        <v>40703</v>
      </c>
      <c r="B224" s="53"/>
      <c r="C224" s="19"/>
    </row>
    <row r="225" spans="1:3" x14ac:dyDescent="0.25">
      <c r="A225" s="6">
        <v>40704</v>
      </c>
      <c r="B225" s="53"/>
      <c r="C225" s="20"/>
    </row>
    <row r="226" spans="1:3" x14ac:dyDescent="0.25">
      <c r="A226" s="6">
        <v>40705</v>
      </c>
      <c r="B226" s="53"/>
      <c r="C226" s="19"/>
    </row>
    <row r="227" spans="1:3" x14ac:dyDescent="0.25">
      <c r="A227" s="6">
        <v>40706</v>
      </c>
      <c r="B227" s="54"/>
      <c r="C227" s="20"/>
    </row>
    <row r="228" spans="1:3" x14ac:dyDescent="0.25">
      <c r="A228" s="6">
        <v>40707</v>
      </c>
      <c r="B228" s="52">
        <v>24</v>
      </c>
      <c r="C228" s="19"/>
    </row>
    <row r="229" spans="1:3" x14ac:dyDescent="0.25">
      <c r="A229" s="6">
        <v>40708</v>
      </c>
      <c r="B229" s="53"/>
      <c r="C229" s="20"/>
    </row>
    <row r="230" spans="1:3" x14ac:dyDescent="0.25">
      <c r="A230" s="6">
        <v>40709</v>
      </c>
      <c r="B230" s="53"/>
      <c r="C230" s="19"/>
    </row>
    <row r="231" spans="1:3" x14ac:dyDescent="0.25">
      <c r="A231" s="6">
        <v>40710</v>
      </c>
      <c r="B231" s="53"/>
      <c r="C231" s="20"/>
    </row>
    <row r="232" spans="1:3" x14ac:dyDescent="0.25">
      <c r="A232" s="6">
        <v>40711</v>
      </c>
      <c r="B232" s="53"/>
      <c r="C232" s="19"/>
    </row>
    <row r="233" spans="1:3" x14ac:dyDescent="0.25">
      <c r="A233" s="6">
        <v>40712</v>
      </c>
      <c r="B233" s="53"/>
      <c r="C233" s="20"/>
    </row>
    <row r="234" spans="1:3" x14ac:dyDescent="0.25">
      <c r="A234" s="6">
        <v>40713</v>
      </c>
      <c r="B234" s="54"/>
      <c r="C234" s="19"/>
    </row>
    <row r="235" spans="1:3" x14ac:dyDescent="0.25">
      <c r="A235" s="6">
        <v>40714</v>
      </c>
      <c r="B235" s="52">
        <v>25</v>
      </c>
      <c r="C235" s="20"/>
    </row>
    <row r="236" spans="1:3" x14ac:dyDescent="0.25">
      <c r="A236" s="6">
        <v>40715</v>
      </c>
      <c r="B236" s="53"/>
      <c r="C236" s="19"/>
    </row>
    <row r="237" spans="1:3" x14ac:dyDescent="0.25">
      <c r="A237" s="6">
        <v>40716</v>
      </c>
      <c r="B237" s="53"/>
      <c r="C237" s="20"/>
    </row>
    <row r="238" spans="1:3" x14ac:dyDescent="0.25">
      <c r="A238" s="6">
        <v>40717</v>
      </c>
      <c r="B238" s="53"/>
      <c r="C238" s="19"/>
    </row>
    <row r="239" spans="1:3" x14ac:dyDescent="0.25">
      <c r="A239" s="6">
        <v>40718</v>
      </c>
      <c r="B239" s="53"/>
      <c r="C239" s="20"/>
    </row>
    <row r="240" spans="1:3" x14ac:dyDescent="0.25">
      <c r="A240" s="6">
        <v>40719</v>
      </c>
      <c r="B240" s="53"/>
      <c r="C240" s="19"/>
    </row>
    <row r="241" spans="1:3" x14ac:dyDescent="0.25">
      <c r="A241" s="6">
        <v>40720</v>
      </c>
      <c r="B241" s="54"/>
      <c r="C241" s="20"/>
    </row>
    <row r="242" spans="1:3" x14ac:dyDescent="0.25">
      <c r="A242" s="6">
        <v>40721</v>
      </c>
      <c r="B242" s="52">
        <v>26</v>
      </c>
      <c r="C242" s="19"/>
    </row>
    <row r="243" spans="1:3" x14ac:dyDescent="0.25">
      <c r="A243" s="6">
        <v>40722</v>
      </c>
      <c r="B243" s="53"/>
      <c r="C243" s="20"/>
    </row>
    <row r="244" spans="1:3" x14ac:dyDescent="0.25">
      <c r="A244" s="6">
        <v>40723</v>
      </c>
      <c r="B244" s="53"/>
      <c r="C244" s="19"/>
    </row>
    <row r="245" spans="1:3" x14ac:dyDescent="0.25">
      <c r="A245" s="6">
        <v>40724</v>
      </c>
      <c r="B245" s="53"/>
      <c r="C245" s="20"/>
    </row>
    <row r="246" spans="1:3" x14ac:dyDescent="0.25">
      <c r="A246" s="6">
        <v>40725</v>
      </c>
      <c r="B246" s="53"/>
      <c r="C246" s="19"/>
    </row>
    <row r="247" spans="1:3" x14ac:dyDescent="0.25">
      <c r="A247" s="6">
        <v>40726</v>
      </c>
      <c r="B247" s="53"/>
      <c r="C247" s="20"/>
    </row>
    <row r="248" spans="1:3" x14ac:dyDescent="0.25">
      <c r="A248" s="6">
        <v>40727</v>
      </c>
      <c r="B248" s="54"/>
      <c r="C248" s="19"/>
    </row>
    <row r="249" spans="1:3" x14ac:dyDescent="0.25">
      <c r="A249" s="6">
        <v>40728</v>
      </c>
      <c r="B249" s="38"/>
      <c r="C249" s="20"/>
    </row>
    <row r="250" spans="1:3" x14ac:dyDescent="0.25">
      <c r="A250" s="6">
        <v>40729</v>
      </c>
      <c r="B250" s="38"/>
      <c r="C250" s="19"/>
    </row>
    <row r="251" spans="1:3" x14ac:dyDescent="0.25">
      <c r="A251" s="6">
        <v>40730</v>
      </c>
      <c r="B251" s="38"/>
      <c r="C251" s="20"/>
    </row>
    <row r="252" spans="1:3" x14ac:dyDescent="0.25">
      <c r="A252" s="6">
        <v>40731</v>
      </c>
      <c r="B252" s="38"/>
      <c r="C252" s="19"/>
    </row>
    <row r="253" spans="1:3" x14ac:dyDescent="0.25">
      <c r="A253" s="6">
        <v>40732</v>
      </c>
      <c r="B253" s="38"/>
      <c r="C253" s="20"/>
    </row>
    <row r="254" spans="1:3" x14ac:dyDescent="0.25">
      <c r="A254" s="6">
        <v>40733</v>
      </c>
      <c r="B254" s="38"/>
      <c r="C254" s="19"/>
    </row>
    <row r="255" spans="1:3" x14ac:dyDescent="0.25">
      <c r="A255" s="6">
        <v>40734</v>
      </c>
      <c r="B255" s="38"/>
      <c r="C255" s="20"/>
    </row>
    <row r="256" spans="1:3" x14ac:dyDescent="0.25">
      <c r="A256" s="6">
        <v>40735</v>
      </c>
      <c r="B256" s="38"/>
      <c r="C256" s="19"/>
    </row>
    <row r="257" spans="1:3" x14ac:dyDescent="0.25">
      <c r="A257" s="6">
        <v>40736</v>
      </c>
      <c r="B257" s="38"/>
      <c r="C257" s="20"/>
    </row>
    <row r="258" spans="1:3" x14ac:dyDescent="0.25">
      <c r="A258" s="6">
        <v>40737</v>
      </c>
      <c r="B258" s="38"/>
      <c r="C258" s="19"/>
    </row>
    <row r="259" spans="1:3" x14ac:dyDescent="0.25">
      <c r="A259" s="6">
        <v>40738</v>
      </c>
      <c r="B259" s="38"/>
      <c r="C259" s="20"/>
    </row>
    <row r="260" spans="1:3" x14ac:dyDescent="0.25">
      <c r="A260" s="6">
        <v>40739</v>
      </c>
      <c r="B260" s="38"/>
      <c r="C260" s="19"/>
    </row>
    <row r="261" spans="1:3" x14ac:dyDescent="0.25">
      <c r="A261" s="6">
        <v>40740</v>
      </c>
      <c r="B261" s="38"/>
      <c r="C261" s="20"/>
    </row>
    <row r="262" spans="1:3" x14ac:dyDescent="0.25">
      <c r="A262" s="6">
        <v>40741</v>
      </c>
      <c r="B262" s="38"/>
      <c r="C262" s="19"/>
    </row>
    <row r="263" spans="1:3" x14ac:dyDescent="0.25">
      <c r="A263" s="6">
        <v>40742</v>
      </c>
      <c r="B263" s="38"/>
      <c r="C263" s="20"/>
    </row>
    <row r="264" spans="1:3" x14ac:dyDescent="0.25">
      <c r="A264" s="6">
        <v>40743</v>
      </c>
      <c r="B264" s="38"/>
      <c r="C264" s="19"/>
    </row>
    <row r="265" spans="1:3" x14ac:dyDescent="0.25">
      <c r="A265" s="6">
        <v>40744</v>
      </c>
      <c r="B265" s="38"/>
      <c r="C265" s="20"/>
    </row>
    <row r="266" spans="1:3" x14ac:dyDescent="0.25">
      <c r="A266" s="6">
        <v>40745</v>
      </c>
      <c r="B266" s="38"/>
      <c r="C266" s="19"/>
    </row>
    <row r="267" spans="1:3" x14ac:dyDescent="0.25">
      <c r="A267" s="6">
        <v>40746</v>
      </c>
      <c r="B267" s="38"/>
      <c r="C267" s="20"/>
    </row>
    <row r="268" spans="1:3" x14ac:dyDescent="0.25">
      <c r="A268" s="6">
        <v>40747</v>
      </c>
      <c r="B268" s="38"/>
      <c r="C268" s="19"/>
    </row>
    <row r="269" spans="1:3" x14ac:dyDescent="0.25">
      <c r="A269" s="6">
        <v>40748</v>
      </c>
      <c r="B269" s="38"/>
      <c r="C269" s="20"/>
    </row>
    <row r="270" spans="1:3" x14ac:dyDescent="0.25">
      <c r="A270" s="6">
        <v>40749</v>
      </c>
      <c r="B270" s="38"/>
      <c r="C270" s="19"/>
    </row>
    <row r="271" spans="1:3" x14ac:dyDescent="0.25">
      <c r="A271" s="6">
        <v>40750</v>
      </c>
      <c r="B271" s="38"/>
      <c r="C271" s="20"/>
    </row>
    <row r="272" spans="1:3" x14ac:dyDescent="0.25">
      <c r="A272" s="6">
        <v>40751</v>
      </c>
      <c r="B272" s="38"/>
      <c r="C272" s="19"/>
    </row>
    <row r="273" spans="1:3" x14ac:dyDescent="0.25">
      <c r="A273" s="6">
        <v>40752</v>
      </c>
      <c r="B273" s="24"/>
      <c r="C273" s="20"/>
    </row>
    <row r="274" spans="1:3" x14ac:dyDescent="0.25">
      <c r="A274" s="6">
        <v>40753</v>
      </c>
      <c r="B274" s="24"/>
      <c r="C274" s="19"/>
    </row>
    <row r="275" spans="1:3" x14ac:dyDescent="0.25">
      <c r="A275" s="6">
        <v>40754</v>
      </c>
      <c r="B275" s="24"/>
      <c r="C275" s="20"/>
    </row>
    <row r="276" spans="1:3" x14ac:dyDescent="0.25">
      <c r="A276" s="6">
        <v>40755</v>
      </c>
      <c r="B276" s="24"/>
      <c r="C276" s="19"/>
    </row>
    <row r="277" spans="1:3" x14ac:dyDescent="0.25">
      <c r="A277" s="6">
        <v>40756</v>
      </c>
      <c r="B277" s="24"/>
      <c r="C277" s="20"/>
    </row>
    <row r="278" spans="1:3" x14ac:dyDescent="0.25">
      <c r="A278" s="6">
        <v>40757</v>
      </c>
      <c r="B278" s="24"/>
      <c r="C278" s="19"/>
    </row>
    <row r="279" spans="1:3" x14ac:dyDescent="0.25">
      <c r="A279" s="6">
        <v>40758</v>
      </c>
      <c r="B279" s="24"/>
      <c r="C279" s="20"/>
    </row>
    <row r="280" spans="1:3" x14ac:dyDescent="0.25">
      <c r="A280" s="6">
        <v>40759</v>
      </c>
      <c r="B280" s="24"/>
      <c r="C280" s="19"/>
    </row>
    <row r="281" spans="1:3" x14ac:dyDescent="0.25">
      <c r="A281" s="6">
        <v>40760</v>
      </c>
      <c r="B281" s="24"/>
      <c r="C281" s="20"/>
    </row>
    <row r="282" spans="1:3" x14ac:dyDescent="0.25">
      <c r="A282" s="6">
        <v>40761</v>
      </c>
      <c r="B282" s="24"/>
      <c r="C282" s="19"/>
    </row>
    <row r="283" spans="1:3" x14ac:dyDescent="0.25">
      <c r="A283" s="6">
        <v>40762</v>
      </c>
      <c r="B283" s="24"/>
      <c r="C283" s="20"/>
    </row>
    <row r="284" spans="1:3" x14ac:dyDescent="0.25">
      <c r="A284" s="6">
        <v>40763</v>
      </c>
      <c r="B284" s="24"/>
      <c r="C284" s="19"/>
    </row>
    <row r="285" spans="1:3" x14ac:dyDescent="0.25">
      <c r="A285" s="6">
        <v>40764</v>
      </c>
      <c r="B285" s="24"/>
      <c r="C285" s="20"/>
    </row>
    <row r="286" spans="1:3" x14ac:dyDescent="0.25">
      <c r="A286" s="6">
        <v>40765</v>
      </c>
      <c r="B286" s="24"/>
      <c r="C286" s="19"/>
    </row>
    <row r="287" spans="1:3" x14ac:dyDescent="0.25">
      <c r="A287" s="6">
        <v>40766</v>
      </c>
      <c r="B287" s="24"/>
      <c r="C287" s="20"/>
    </row>
    <row r="288" spans="1:3" x14ac:dyDescent="0.25">
      <c r="A288" s="6">
        <v>40767</v>
      </c>
      <c r="B288" s="24"/>
      <c r="C288" s="19"/>
    </row>
    <row r="289" spans="1:3" x14ac:dyDescent="0.25">
      <c r="A289" s="6">
        <v>40768</v>
      </c>
      <c r="B289" s="24"/>
      <c r="C289" s="20"/>
    </row>
    <row r="290" spans="1:3" x14ac:dyDescent="0.25">
      <c r="A290" s="6">
        <v>40769</v>
      </c>
      <c r="B290" s="24"/>
      <c r="C290" s="19"/>
    </row>
    <row r="291" spans="1:3" x14ac:dyDescent="0.25">
      <c r="A291" s="6">
        <v>40770</v>
      </c>
      <c r="B291" s="24"/>
      <c r="C291" s="20"/>
    </row>
    <row r="292" spans="1:3" x14ac:dyDescent="0.25">
      <c r="A292" s="6">
        <v>40771</v>
      </c>
      <c r="B292" s="24"/>
      <c r="C292" s="19"/>
    </row>
    <row r="293" spans="1:3" x14ac:dyDescent="0.25">
      <c r="A293" s="6">
        <v>40772</v>
      </c>
      <c r="B293" s="24"/>
      <c r="C293" s="20"/>
    </row>
    <row r="294" spans="1:3" x14ac:dyDescent="0.25">
      <c r="A294" s="6">
        <v>40773</v>
      </c>
      <c r="B294" s="24"/>
      <c r="C294" s="19"/>
    </row>
    <row r="295" spans="1:3" x14ac:dyDescent="0.25">
      <c r="A295" s="6">
        <v>40774</v>
      </c>
      <c r="B295" s="24"/>
      <c r="C295" s="20"/>
    </row>
    <row r="296" spans="1:3" x14ac:dyDescent="0.25">
      <c r="A296" s="6">
        <v>40775</v>
      </c>
      <c r="B296" s="24"/>
      <c r="C296" s="19"/>
    </row>
    <row r="297" spans="1:3" x14ac:dyDescent="0.25">
      <c r="A297" s="6">
        <v>40776</v>
      </c>
      <c r="B297" s="24"/>
      <c r="C297" s="20"/>
    </row>
    <row r="298" spans="1:3" x14ac:dyDescent="0.25">
      <c r="A298" s="6">
        <v>40777</v>
      </c>
      <c r="B298" s="24"/>
      <c r="C298" s="19"/>
    </row>
    <row r="299" spans="1:3" x14ac:dyDescent="0.25">
      <c r="A299" s="6">
        <v>40778</v>
      </c>
      <c r="B299" s="24"/>
      <c r="C299" s="20"/>
    </row>
    <row r="300" spans="1:3" x14ac:dyDescent="0.25">
      <c r="A300" s="6">
        <v>40779</v>
      </c>
      <c r="B300" s="24"/>
      <c r="C300" s="19"/>
    </row>
    <row r="301" spans="1:3" x14ac:dyDescent="0.25">
      <c r="A301" s="6">
        <v>40780</v>
      </c>
      <c r="B301" s="24"/>
      <c r="C301" s="20"/>
    </row>
    <row r="302" spans="1:3" x14ac:dyDescent="0.25">
      <c r="A302" s="6">
        <v>40781</v>
      </c>
      <c r="B302" s="24"/>
      <c r="C302" s="19"/>
    </row>
    <row r="303" spans="1:3" x14ac:dyDescent="0.25">
      <c r="A303" s="6">
        <v>40782</v>
      </c>
      <c r="B303" s="24"/>
      <c r="C303" s="20"/>
    </row>
    <row r="304" spans="1:3" x14ac:dyDescent="0.25">
      <c r="A304" s="6">
        <v>40783</v>
      </c>
      <c r="B304" s="24"/>
      <c r="C304" s="19"/>
    </row>
    <row r="305" spans="1:3" x14ac:dyDescent="0.25">
      <c r="A305" s="6">
        <v>40784</v>
      </c>
      <c r="B305" s="24"/>
      <c r="C305" s="20"/>
    </row>
    <row r="306" spans="1:3" x14ac:dyDescent="0.25">
      <c r="A306" s="6">
        <v>40785</v>
      </c>
      <c r="B306" s="24"/>
      <c r="C306" s="19"/>
    </row>
    <row r="307" spans="1:3" x14ac:dyDescent="0.25">
      <c r="A307" s="6">
        <v>40786</v>
      </c>
      <c r="B307" s="24"/>
      <c r="C307" s="20"/>
    </row>
    <row r="308" spans="1:3" x14ac:dyDescent="0.25">
      <c r="A308" s="6">
        <v>40787</v>
      </c>
      <c r="B308" s="24"/>
      <c r="C308" s="19"/>
    </row>
    <row r="309" spans="1:3" x14ac:dyDescent="0.25">
      <c r="A309" s="6">
        <v>40788</v>
      </c>
      <c r="B309" s="24"/>
      <c r="C309" s="20"/>
    </row>
    <row r="310" spans="1:3" x14ac:dyDescent="0.25">
      <c r="A310" s="6">
        <v>40789</v>
      </c>
      <c r="B310" s="24"/>
      <c r="C310" s="19"/>
    </row>
    <row r="311" spans="1:3" x14ac:dyDescent="0.25">
      <c r="A311" s="6">
        <v>40790</v>
      </c>
      <c r="B311" s="24"/>
      <c r="C311" s="20"/>
    </row>
    <row r="312" spans="1:3" x14ac:dyDescent="0.25">
      <c r="A312" s="6">
        <v>40791</v>
      </c>
      <c r="B312" s="24"/>
      <c r="C312" s="19"/>
    </row>
    <row r="313" spans="1:3" x14ac:dyDescent="0.25">
      <c r="A313" s="6">
        <v>40792</v>
      </c>
      <c r="B313" s="24"/>
      <c r="C313" s="20"/>
    </row>
    <row r="314" spans="1:3" x14ac:dyDescent="0.25">
      <c r="A314" s="6">
        <v>40793</v>
      </c>
      <c r="B314" s="24"/>
      <c r="C314" s="19"/>
    </row>
    <row r="315" spans="1:3" x14ac:dyDescent="0.25">
      <c r="A315" s="6">
        <v>40794</v>
      </c>
      <c r="B315" s="24"/>
      <c r="C315" s="20"/>
    </row>
    <row r="316" spans="1:3" x14ac:dyDescent="0.25">
      <c r="A316" s="6">
        <v>40795</v>
      </c>
      <c r="B316" s="24"/>
      <c r="C316" s="19"/>
    </row>
    <row r="317" spans="1:3" x14ac:dyDescent="0.25">
      <c r="A317" s="6">
        <v>40796</v>
      </c>
      <c r="B317" s="24"/>
      <c r="C317" s="20"/>
    </row>
    <row r="318" spans="1:3" x14ac:dyDescent="0.25">
      <c r="A318" s="6">
        <v>40797</v>
      </c>
      <c r="B318" s="24"/>
      <c r="C318" s="19"/>
    </row>
    <row r="319" spans="1:3" x14ac:dyDescent="0.25">
      <c r="A319" s="6">
        <v>40798</v>
      </c>
      <c r="B319" s="24"/>
      <c r="C319" s="20"/>
    </row>
    <row r="320" spans="1:3" x14ac:dyDescent="0.25">
      <c r="A320" s="6">
        <v>40799</v>
      </c>
      <c r="B320" s="24"/>
      <c r="C320" s="19"/>
    </row>
    <row r="321" spans="1:3" x14ac:dyDescent="0.25">
      <c r="A321" s="6">
        <v>40800</v>
      </c>
      <c r="B321" s="24"/>
      <c r="C321" s="20"/>
    </row>
    <row r="322" spans="1:3" x14ac:dyDescent="0.25">
      <c r="A322" s="6">
        <v>40801</v>
      </c>
      <c r="B322" s="24"/>
      <c r="C322" s="19"/>
    </row>
    <row r="323" spans="1:3" x14ac:dyDescent="0.25">
      <c r="A323" s="6">
        <v>40802</v>
      </c>
      <c r="B323" s="24"/>
      <c r="C323" s="20"/>
    </row>
    <row r="324" spans="1:3" x14ac:dyDescent="0.25">
      <c r="A324" s="6">
        <v>40803</v>
      </c>
      <c r="B324" s="24"/>
      <c r="C324" s="19"/>
    </row>
    <row r="325" spans="1:3" x14ac:dyDescent="0.25">
      <c r="A325" s="6">
        <v>40804</v>
      </c>
      <c r="B325" s="24"/>
      <c r="C325" s="20"/>
    </row>
    <row r="326" spans="1:3" x14ac:dyDescent="0.25">
      <c r="A326" s="6">
        <v>40805</v>
      </c>
      <c r="B326" s="24"/>
      <c r="C326" s="19"/>
    </row>
    <row r="327" spans="1:3" x14ac:dyDescent="0.25">
      <c r="A327" s="6">
        <v>40806</v>
      </c>
      <c r="B327" s="24"/>
      <c r="C327" s="20"/>
    </row>
    <row r="328" spans="1:3" x14ac:dyDescent="0.25">
      <c r="A328" s="6">
        <v>40807</v>
      </c>
      <c r="B328" s="24"/>
      <c r="C328" s="19"/>
    </row>
    <row r="329" spans="1:3" x14ac:dyDescent="0.25">
      <c r="A329" s="6">
        <v>40808</v>
      </c>
      <c r="B329" s="24"/>
      <c r="C329" s="20"/>
    </row>
    <row r="330" spans="1:3" x14ac:dyDescent="0.25">
      <c r="A330" s="6">
        <v>40809</v>
      </c>
      <c r="B330" s="24"/>
      <c r="C330" s="19"/>
    </row>
    <row r="331" spans="1:3" x14ac:dyDescent="0.25">
      <c r="A331" s="6">
        <v>40810</v>
      </c>
      <c r="B331" s="24"/>
      <c r="C331" s="20"/>
    </row>
    <row r="332" spans="1:3" x14ac:dyDescent="0.25">
      <c r="A332" s="6">
        <v>40811</v>
      </c>
      <c r="B332" s="24"/>
      <c r="C332" s="19"/>
    </row>
    <row r="333" spans="1:3" x14ac:dyDescent="0.25">
      <c r="A333" s="6">
        <v>40812</v>
      </c>
      <c r="B333" s="24"/>
      <c r="C333" s="20"/>
    </row>
    <row r="334" spans="1:3" x14ac:dyDescent="0.25">
      <c r="A334" s="6">
        <v>40813</v>
      </c>
      <c r="B334" s="24"/>
      <c r="C334" s="19"/>
    </row>
    <row r="335" spans="1:3" x14ac:dyDescent="0.25">
      <c r="A335" s="6">
        <v>40814</v>
      </c>
      <c r="B335" s="24"/>
      <c r="C335" s="20"/>
    </row>
    <row r="336" spans="1:3" x14ac:dyDescent="0.25">
      <c r="A336" s="6">
        <v>40815</v>
      </c>
      <c r="B336" s="24"/>
      <c r="C336" s="19"/>
    </row>
    <row r="337" spans="1:3" x14ac:dyDescent="0.25">
      <c r="A337" s="6">
        <v>40816</v>
      </c>
      <c r="B337" s="24"/>
      <c r="C337" s="20"/>
    </row>
    <row r="338" spans="1:3" x14ac:dyDescent="0.25">
      <c r="A338" s="6">
        <v>40817</v>
      </c>
      <c r="B338" s="24"/>
      <c r="C338" s="19"/>
    </row>
    <row r="339" spans="1:3" x14ac:dyDescent="0.25">
      <c r="A339" s="6">
        <v>40818</v>
      </c>
      <c r="B339" s="24"/>
      <c r="C339" s="20"/>
    </row>
    <row r="340" spans="1:3" x14ac:dyDescent="0.25">
      <c r="A340" s="6">
        <v>40819</v>
      </c>
      <c r="B340" s="24"/>
      <c r="C340" s="19"/>
    </row>
    <row r="341" spans="1:3" x14ac:dyDescent="0.25">
      <c r="A341" s="6">
        <v>40820</v>
      </c>
      <c r="B341" s="24"/>
      <c r="C341" s="20"/>
    </row>
    <row r="342" spans="1:3" x14ac:dyDescent="0.25">
      <c r="A342" s="6">
        <v>40821</v>
      </c>
      <c r="B342" s="24"/>
      <c r="C342" s="19"/>
    </row>
    <row r="343" spans="1:3" x14ac:dyDescent="0.25">
      <c r="A343" s="6">
        <v>40822</v>
      </c>
      <c r="B343" s="24"/>
      <c r="C343" s="20"/>
    </row>
    <row r="344" spans="1:3" x14ac:dyDescent="0.25">
      <c r="A344" s="6">
        <v>40823</v>
      </c>
      <c r="B344" s="24"/>
      <c r="C344" s="19"/>
    </row>
    <row r="345" spans="1:3" x14ac:dyDescent="0.25">
      <c r="A345" s="6">
        <v>40824</v>
      </c>
      <c r="B345" s="24"/>
      <c r="C345" s="20"/>
    </row>
    <row r="346" spans="1:3" x14ac:dyDescent="0.25">
      <c r="A346" s="6">
        <v>40825</v>
      </c>
      <c r="B346" s="24"/>
      <c r="C346" s="19"/>
    </row>
    <row r="347" spans="1:3" x14ac:dyDescent="0.25">
      <c r="A347" s="6">
        <v>40826</v>
      </c>
      <c r="B347" s="24"/>
      <c r="C347" s="20"/>
    </row>
    <row r="348" spans="1:3" x14ac:dyDescent="0.25">
      <c r="A348" s="6">
        <v>40827</v>
      </c>
      <c r="B348" s="24"/>
      <c r="C348" s="19"/>
    </row>
    <row r="349" spans="1:3" x14ac:dyDescent="0.25">
      <c r="A349" s="6">
        <v>40828</v>
      </c>
      <c r="B349" s="24"/>
      <c r="C349" s="20"/>
    </row>
    <row r="350" spans="1:3" x14ac:dyDescent="0.25">
      <c r="A350" s="6">
        <v>40829</v>
      </c>
      <c r="B350" s="24"/>
      <c r="C350" s="19"/>
    </row>
    <row r="351" spans="1:3" x14ac:dyDescent="0.25">
      <c r="A351" s="6">
        <v>40830</v>
      </c>
      <c r="B351" s="24"/>
      <c r="C351" s="20"/>
    </row>
    <row r="352" spans="1:3" x14ac:dyDescent="0.25">
      <c r="A352" s="6">
        <v>40831</v>
      </c>
      <c r="B352" s="24"/>
      <c r="C352" s="19"/>
    </row>
    <row r="353" spans="1:3" x14ac:dyDescent="0.25">
      <c r="A353" s="6">
        <v>40832</v>
      </c>
      <c r="B353" s="24"/>
      <c r="C353" s="20"/>
    </row>
    <row r="354" spans="1:3" x14ac:dyDescent="0.25">
      <c r="A354" s="6">
        <v>40833</v>
      </c>
      <c r="B354" s="24"/>
      <c r="C354" s="19"/>
    </row>
    <row r="355" spans="1:3" x14ac:dyDescent="0.25">
      <c r="A355" s="6">
        <v>40834</v>
      </c>
      <c r="B355" s="24"/>
      <c r="C355" s="20"/>
    </row>
    <row r="356" spans="1:3" x14ac:dyDescent="0.25">
      <c r="A356" s="6">
        <v>40835</v>
      </c>
      <c r="B356" s="24"/>
      <c r="C356" s="19"/>
    </row>
    <row r="357" spans="1:3" x14ac:dyDescent="0.25">
      <c r="A357" s="6">
        <v>40836</v>
      </c>
      <c r="B357" s="24"/>
      <c r="C357" s="20"/>
    </row>
    <row r="358" spans="1:3" x14ac:dyDescent="0.25">
      <c r="A358" s="6">
        <v>40837</v>
      </c>
      <c r="B358" s="24"/>
      <c r="C358" s="19"/>
    </row>
    <row r="359" spans="1:3" x14ac:dyDescent="0.25">
      <c r="A359" s="6">
        <v>40838</v>
      </c>
      <c r="B359" s="24"/>
      <c r="C359" s="20"/>
    </row>
    <row r="360" spans="1:3" x14ac:dyDescent="0.25">
      <c r="A360" s="6">
        <v>40839</v>
      </c>
      <c r="B360" s="24"/>
      <c r="C360" s="19"/>
    </row>
    <row r="361" spans="1:3" x14ac:dyDescent="0.25">
      <c r="A361" s="6">
        <v>40840</v>
      </c>
      <c r="B361" s="24"/>
      <c r="C361" s="20"/>
    </row>
    <row r="362" spans="1:3" x14ac:dyDescent="0.25">
      <c r="A362" s="6">
        <v>40841</v>
      </c>
      <c r="B362" s="24"/>
      <c r="C362" s="19"/>
    </row>
    <row r="363" spans="1:3" x14ac:dyDescent="0.25">
      <c r="A363" s="6">
        <v>40842</v>
      </c>
      <c r="B363" s="24"/>
      <c r="C363" s="20"/>
    </row>
    <row r="364" spans="1:3" x14ac:dyDescent="0.25">
      <c r="A364" s="6">
        <v>40843</v>
      </c>
      <c r="B364" s="24"/>
      <c r="C364" s="19"/>
    </row>
    <row r="365" spans="1:3" x14ac:dyDescent="0.25">
      <c r="A365" s="6">
        <v>40844</v>
      </c>
      <c r="B365" s="24"/>
      <c r="C365" s="20"/>
    </row>
    <row r="366" spans="1:3" x14ac:dyDescent="0.25">
      <c r="A366" s="6">
        <v>40845</v>
      </c>
      <c r="B366" s="24"/>
      <c r="C366" s="19"/>
    </row>
    <row r="367" spans="1:3" x14ac:dyDescent="0.25">
      <c r="A367" s="6">
        <v>40846</v>
      </c>
      <c r="B367" s="24"/>
      <c r="C367" s="20"/>
    </row>
    <row r="368" spans="1:3" x14ac:dyDescent="0.25">
      <c r="A368" s="6">
        <v>40847</v>
      </c>
      <c r="B368" s="24"/>
      <c r="C368" s="19"/>
    </row>
    <row r="369" spans="1:3" x14ac:dyDescent="0.25">
      <c r="A369" s="6">
        <v>40848</v>
      </c>
      <c r="B369" s="24"/>
      <c r="C369" s="20"/>
    </row>
    <row r="370" spans="1:3" x14ac:dyDescent="0.25">
      <c r="A370" s="6">
        <v>40849</v>
      </c>
      <c r="B370" s="24"/>
      <c r="C370" s="19"/>
    </row>
    <row r="371" spans="1:3" x14ac:dyDescent="0.25">
      <c r="A371" s="6">
        <v>40850</v>
      </c>
      <c r="B371" s="24"/>
      <c r="C371" s="20"/>
    </row>
    <row r="372" spans="1:3" x14ac:dyDescent="0.25">
      <c r="A372" s="6">
        <v>40851</v>
      </c>
      <c r="B372" s="24"/>
      <c r="C372" s="19"/>
    </row>
    <row r="373" spans="1:3" x14ac:dyDescent="0.25">
      <c r="A373" s="6">
        <v>40852</v>
      </c>
      <c r="B373" s="24"/>
      <c r="C373" s="20"/>
    </row>
    <row r="374" spans="1:3" x14ac:dyDescent="0.25">
      <c r="A374" s="6">
        <v>40853</v>
      </c>
      <c r="B374" s="24"/>
      <c r="C374" s="19"/>
    </row>
    <row r="375" spans="1:3" x14ac:dyDescent="0.25">
      <c r="A375" s="6">
        <v>40854</v>
      </c>
      <c r="B375" s="24"/>
      <c r="C375" s="20"/>
    </row>
    <row r="376" spans="1:3" x14ac:dyDescent="0.25">
      <c r="A376" s="6">
        <v>40855</v>
      </c>
      <c r="B376" s="24"/>
      <c r="C376" s="19"/>
    </row>
    <row r="377" spans="1:3" x14ac:dyDescent="0.25">
      <c r="A377" s="6">
        <v>40856</v>
      </c>
      <c r="B377" s="24"/>
      <c r="C377" s="20"/>
    </row>
    <row r="378" spans="1:3" x14ac:dyDescent="0.25">
      <c r="A378" s="6">
        <v>40857</v>
      </c>
      <c r="B378" s="24"/>
      <c r="C378" s="19"/>
    </row>
    <row r="379" spans="1:3" x14ac:dyDescent="0.25">
      <c r="A379" s="6">
        <v>40858</v>
      </c>
      <c r="B379" s="24"/>
      <c r="C379" s="20"/>
    </row>
    <row r="380" spans="1:3" x14ac:dyDescent="0.25">
      <c r="A380" s="6">
        <v>40859</v>
      </c>
      <c r="B380" s="24"/>
      <c r="C380" s="19"/>
    </row>
    <row r="381" spans="1:3" x14ac:dyDescent="0.25">
      <c r="A381" s="6">
        <v>40860</v>
      </c>
      <c r="B381" s="24"/>
      <c r="C381" s="20"/>
    </row>
    <row r="382" spans="1:3" x14ac:dyDescent="0.25">
      <c r="A382" s="6">
        <v>40861</v>
      </c>
      <c r="B382" s="24"/>
      <c r="C382" s="19"/>
    </row>
    <row r="383" spans="1:3" x14ac:dyDescent="0.25">
      <c r="A383" s="6">
        <v>40862</v>
      </c>
      <c r="B383" s="24"/>
      <c r="C383" s="20"/>
    </row>
    <row r="384" spans="1:3" x14ac:dyDescent="0.25">
      <c r="A384" s="6">
        <v>40863</v>
      </c>
      <c r="B384" s="24"/>
      <c r="C384" s="19"/>
    </row>
    <row r="385" spans="1:3" x14ac:dyDescent="0.25">
      <c r="A385" s="6">
        <v>40864</v>
      </c>
      <c r="B385" s="24"/>
      <c r="C385" s="20"/>
    </row>
    <row r="386" spans="1:3" x14ac:dyDescent="0.25">
      <c r="A386" s="6">
        <v>40865</v>
      </c>
      <c r="B386" s="24"/>
      <c r="C386" s="19"/>
    </row>
    <row r="387" spans="1:3" x14ac:dyDescent="0.25">
      <c r="A387" s="6">
        <v>40866</v>
      </c>
      <c r="B387" s="24"/>
      <c r="C387" s="20"/>
    </row>
    <row r="388" spans="1:3" x14ac:dyDescent="0.25">
      <c r="A388" s="6">
        <v>40867</v>
      </c>
      <c r="B388" s="24"/>
      <c r="C388" s="19"/>
    </row>
    <row r="389" spans="1:3" x14ac:dyDescent="0.25">
      <c r="A389" s="6">
        <v>40868</v>
      </c>
      <c r="B389" s="24"/>
      <c r="C389" s="20"/>
    </row>
    <row r="390" spans="1:3" x14ac:dyDescent="0.25">
      <c r="A390" s="6">
        <v>40869</v>
      </c>
      <c r="B390" s="24"/>
      <c r="C390" s="19"/>
    </row>
    <row r="391" spans="1:3" x14ac:dyDescent="0.25">
      <c r="A391" s="6">
        <v>40870</v>
      </c>
      <c r="B391" s="24"/>
      <c r="C391" s="20"/>
    </row>
    <row r="392" spans="1:3" x14ac:dyDescent="0.25">
      <c r="A392" s="6">
        <v>40871</v>
      </c>
      <c r="B392" s="24"/>
      <c r="C392" s="19"/>
    </row>
    <row r="393" spans="1:3" x14ac:dyDescent="0.25">
      <c r="A393" s="6">
        <v>40872</v>
      </c>
      <c r="B393" s="24"/>
      <c r="C393" s="20"/>
    </row>
    <row r="394" spans="1:3" x14ac:dyDescent="0.25">
      <c r="A394" s="6">
        <v>40873</v>
      </c>
      <c r="B394" s="24"/>
      <c r="C394" s="19"/>
    </row>
    <row r="395" spans="1:3" x14ac:dyDescent="0.25">
      <c r="A395" s="6">
        <v>40874</v>
      </c>
      <c r="B395" s="24"/>
      <c r="C395" s="20"/>
    </row>
    <row r="396" spans="1:3" x14ac:dyDescent="0.25">
      <c r="A396" s="6">
        <v>40875</v>
      </c>
      <c r="B396" s="24"/>
      <c r="C396" s="19"/>
    </row>
    <row r="397" spans="1:3" x14ac:dyDescent="0.25">
      <c r="A397" s="6">
        <v>40876</v>
      </c>
      <c r="B397" s="24"/>
      <c r="C397" s="20"/>
    </row>
    <row r="398" spans="1:3" x14ac:dyDescent="0.25">
      <c r="A398" s="6">
        <v>40877</v>
      </c>
      <c r="B398" s="24"/>
      <c r="C398" s="19"/>
    </row>
    <row r="399" spans="1:3" x14ac:dyDescent="0.25">
      <c r="A399" s="6">
        <v>40878</v>
      </c>
      <c r="B399" s="24"/>
      <c r="C399" s="20"/>
    </row>
    <row r="400" spans="1:3" x14ac:dyDescent="0.25">
      <c r="A400" s="6">
        <v>40879</v>
      </c>
      <c r="B400" s="24"/>
      <c r="C400" s="19"/>
    </row>
    <row r="401" spans="1:3" x14ac:dyDescent="0.25">
      <c r="A401" s="6">
        <v>40880</v>
      </c>
      <c r="B401" s="24"/>
      <c r="C401" s="20"/>
    </row>
    <row r="402" spans="1:3" x14ac:dyDescent="0.25">
      <c r="A402" s="6">
        <v>40881</v>
      </c>
      <c r="B402" s="24"/>
      <c r="C402" s="19"/>
    </row>
    <row r="403" spans="1:3" x14ac:dyDescent="0.25">
      <c r="A403" s="6">
        <v>40882</v>
      </c>
      <c r="B403" s="24"/>
      <c r="C403" s="20"/>
    </row>
    <row r="404" spans="1:3" x14ac:dyDescent="0.25">
      <c r="A404" s="6">
        <v>40883</v>
      </c>
      <c r="B404" s="24"/>
      <c r="C404" s="19"/>
    </row>
    <row r="405" spans="1:3" x14ac:dyDescent="0.25">
      <c r="A405" s="22">
        <v>40884</v>
      </c>
      <c r="B405" s="24"/>
      <c r="C405" s="20"/>
    </row>
    <row r="406" spans="1:3" x14ac:dyDescent="0.25">
      <c r="A406" s="22">
        <v>40885</v>
      </c>
      <c r="B406" s="24"/>
      <c r="C406" s="19"/>
    </row>
    <row r="407" spans="1:3" x14ac:dyDescent="0.25">
      <c r="A407" s="22">
        <v>40886</v>
      </c>
      <c r="B407" s="24"/>
      <c r="C407" s="20"/>
    </row>
    <row r="408" spans="1:3" x14ac:dyDescent="0.25">
      <c r="A408" s="22">
        <v>40887</v>
      </c>
      <c r="B408" s="24"/>
      <c r="C408" s="19"/>
    </row>
    <row r="409" spans="1:3" x14ac:dyDescent="0.25">
      <c r="A409" s="22">
        <v>40888</v>
      </c>
      <c r="B409" s="24"/>
      <c r="C409" s="20"/>
    </row>
    <row r="410" spans="1:3" x14ac:dyDescent="0.25">
      <c r="A410" s="22">
        <v>40889</v>
      </c>
      <c r="B410" s="24"/>
      <c r="C410" s="19"/>
    </row>
    <row r="411" spans="1:3" x14ac:dyDescent="0.25">
      <c r="A411" s="22">
        <v>40890</v>
      </c>
      <c r="B411" s="24"/>
      <c r="C411" s="20"/>
    </row>
    <row r="412" spans="1:3" x14ac:dyDescent="0.25">
      <c r="A412" s="22">
        <v>40891</v>
      </c>
      <c r="B412" s="24"/>
      <c r="C412" s="19"/>
    </row>
    <row r="413" spans="1:3" x14ac:dyDescent="0.25">
      <c r="A413" s="22">
        <v>40892</v>
      </c>
      <c r="B413" s="24"/>
      <c r="C413" s="20"/>
    </row>
    <row r="414" spans="1:3" x14ac:dyDescent="0.25">
      <c r="A414" s="22">
        <v>40893</v>
      </c>
      <c r="B414" s="24"/>
      <c r="C414" s="19"/>
    </row>
    <row r="415" spans="1:3" x14ac:dyDescent="0.25">
      <c r="A415" s="22">
        <v>40894</v>
      </c>
      <c r="B415" s="24"/>
      <c r="C415" s="20"/>
    </row>
    <row r="416" spans="1:3" x14ac:dyDescent="0.25">
      <c r="A416" s="22">
        <v>40895</v>
      </c>
      <c r="B416" s="24"/>
      <c r="C416" s="19"/>
    </row>
    <row r="417" spans="1:3" x14ac:dyDescent="0.25">
      <c r="A417" s="22">
        <v>40896</v>
      </c>
      <c r="B417" s="24"/>
      <c r="C417" s="20"/>
    </row>
    <row r="418" spans="1:3" x14ac:dyDescent="0.25">
      <c r="A418" s="22">
        <v>40897</v>
      </c>
      <c r="B418" s="24"/>
      <c r="C418" s="19"/>
    </row>
    <row r="419" spans="1:3" x14ac:dyDescent="0.25">
      <c r="A419" s="22">
        <v>40898</v>
      </c>
      <c r="B419" s="24"/>
      <c r="C419" s="20"/>
    </row>
    <row r="420" spans="1:3" x14ac:dyDescent="0.25">
      <c r="A420" s="22">
        <v>40899</v>
      </c>
      <c r="B420" s="24"/>
      <c r="C420" s="19"/>
    </row>
    <row r="421" spans="1:3" x14ac:dyDescent="0.25">
      <c r="A421" s="22">
        <v>40900</v>
      </c>
      <c r="B421" s="24"/>
      <c r="C421" s="20"/>
    </row>
    <row r="422" spans="1:3" x14ac:dyDescent="0.25">
      <c r="A422" s="22">
        <v>40901</v>
      </c>
      <c r="B422" s="24"/>
      <c r="C422" s="19"/>
    </row>
    <row r="423" spans="1:3" x14ac:dyDescent="0.25">
      <c r="A423" s="22">
        <v>40902</v>
      </c>
      <c r="B423" s="24"/>
      <c r="C423" s="20"/>
    </row>
    <row r="424" spans="1:3" x14ac:dyDescent="0.25">
      <c r="A424" s="22">
        <v>40903</v>
      </c>
      <c r="B424" s="24"/>
      <c r="C424" s="19"/>
    </row>
    <row r="425" spans="1:3" x14ac:dyDescent="0.25">
      <c r="A425" s="22">
        <v>40904</v>
      </c>
      <c r="B425" s="24"/>
      <c r="C425" s="20"/>
    </row>
    <row r="426" spans="1:3" x14ac:dyDescent="0.25">
      <c r="A426" s="22">
        <v>40905</v>
      </c>
      <c r="B426" s="24"/>
      <c r="C426" s="19"/>
    </row>
    <row r="427" spans="1:3" x14ac:dyDescent="0.25">
      <c r="A427" s="22">
        <v>40906</v>
      </c>
      <c r="B427" s="24"/>
      <c r="C427" s="20"/>
    </row>
    <row r="428" spans="1:3" x14ac:dyDescent="0.25">
      <c r="A428" s="22">
        <v>40907</v>
      </c>
      <c r="B428" s="24"/>
      <c r="C428" s="19"/>
    </row>
    <row r="429" spans="1:3" x14ac:dyDescent="0.25">
      <c r="A429" s="22">
        <v>40908</v>
      </c>
      <c r="B429" s="24"/>
      <c r="C429" s="20"/>
    </row>
    <row r="430" spans="1:3" x14ac:dyDescent="0.25">
      <c r="C430" s="19"/>
    </row>
    <row r="431" spans="1:3" x14ac:dyDescent="0.25">
      <c r="C431" s="20"/>
    </row>
    <row r="432" spans="1:3" x14ac:dyDescent="0.25">
      <c r="C432" s="19"/>
    </row>
    <row r="433" spans="3:3" x14ac:dyDescent="0.25">
      <c r="C433" s="20"/>
    </row>
    <row r="434" spans="3:3" x14ac:dyDescent="0.25">
      <c r="C434" s="19"/>
    </row>
    <row r="435" spans="3:3" x14ac:dyDescent="0.25">
      <c r="C435" s="20"/>
    </row>
    <row r="436" spans="3:3" x14ac:dyDescent="0.25">
      <c r="C436" s="19"/>
    </row>
    <row r="437" spans="3:3" x14ac:dyDescent="0.25">
      <c r="C437" s="20"/>
    </row>
    <row r="438" spans="3:3" x14ac:dyDescent="0.25">
      <c r="C438" s="19"/>
    </row>
    <row r="439" spans="3:3" x14ac:dyDescent="0.25">
      <c r="C439" s="20"/>
    </row>
    <row r="440" spans="3:3" x14ac:dyDescent="0.25">
      <c r="C440" s="19"/>
    </row>
    <row r="441" spans="3:3" x14ac:dyDescent="0.25">
      <c r="C441" s="20"/>
    </row>
    <row r="442" spans="3:3" x14ac:dyDescent="0.25">
      <c r="C442" s="19"/>
    </row>
    <row r="443" spans="3:3" x14ac:dyDescent="0.25">
      <c r="C443" s="20"/>
    </row>
    <row r="444" spans="3:3" x14ac:dyDescent="0.25">
      <c r="C444" s="19"/>
    </row>
    <row r="445" spans="3:3" x14ac:dyDescent="0.25">
      <c r="C445" s="20"/>
    </row>
    <row r="446" spans="3:3" x14ac:dyDescent="0.25">
      <c r="C446" s="19"/>
    </row>
    <row r="447" spans="3:3" x14ac:dyDescent="0.25">
      <c r="C447" s="20"/>
    </row>
    <row r="448" spans="3:3" x14ac:dyDescent="0.25">
      <c r="C448" s="19"/>
    </row>
    <row r="449" spans="3:3" x14ac:dyDescent="0.25">
      <c r="C449" s="20"/>
    </row>
    <row r="450" spans="3:3" x14ac:dyDescent="0.25">
      <c r="C450" s="19"/>
    </row>
    <row r="451" spans="3:3" x14ac:dyDescent="0.25">
      <c r="C451" s="20"/>
    </row>
    <row r="452" spans="3:3" x14ac:dyDescent="0.25">
      <c r="C452" s="19"/>
    </row>
    <row r="453" spans="3:3" x14ac:dyDescent="0.25">
      <c r="C453" s="20"/>
    </row>
    <row r="454" spans="3:3" x14ac:dyDescent="0.25">
      <c r="C454" s="19"/>
    </row>
    <row r="455" spans="3:3" x14ac:dyDescent="0.25">
      <c r="C455" s="20"/>
    </row>
    <row r="456" spans="3:3" x14ac:dyDescent="0.25">
      <c r="C456" s="19"/>
    </row>
    <row r="457" spans="3:3" x14ac:dyDescent="0.25">
      <c r="C457" s="20"/>
    </row>
    <row r="458" spans="3:3" x14ac:dyDescent="0.25">
      <c r="C458" s="19"/>
    </row>
    <row r="459" spans="3:3" x14ac:dyDescent="0.25">
      <c r="C459" s="20"/>
    </row>
    <row r="460" spans="3:3" x14ac:dyDescent="0.25">
      <c r="C460" s="19"/>
    </row>
    <row r="461" spans="3:3" x14ac:dyDescent="0.25">
      <c r="C461" s="20"/>
    </row>
    <row r="462" spans="3:3" x14ac:dyDescent="0.25">
      <c r="C462" s="19"/>
    </row>
    <row r="463" spans="3:3" x14ac:dyDescent="0.25">
      <c r="C463" s="20"/>
    </row>
    <row r="464" spans="3:3" x14ac:dyDescent="0.25">
      <c r="C464" s="19"/>
    </row>
    <row r="465" spans="3:3" x14ac:dyDescent="0.25">
      <c r="C465" s="20"/>
    </row>
    <row r="466" spans="3:3" x14ac:dyDescent="0.25">
      <c r="C466" s="19"/>
    </row>
    <row r="467" spans="3:3" x14ac:dyDescent="0.25">
      <c r="C467" s="20"/>
    </row>
    <row r="468" spans="3:3" x14ac:dyDescent="0.25">
      <c r="C468" s="19"/>
    </row>
    <row r="469" spans="3:3" x14ac:dyDescent="0.25">
      <c r="C469" s="20"/>
    </row>
    <row r="470" spans="3:3" x14ac:dyDescent="0.25">
      <c r="C470" s="19"/>
    </row>
    <row r="471" spans="3:3" x14ac:dyDescent="0.25">
      <c r="C471" s="20"/>
    </row>
    <row r="472" spans="3:3" x14ac:dyDescent="0.25">
      <c r="C472" s="19"/>
    </row>
    <row r="473" spans="3:3" x14ac:dyDescent="0.25">
      <c r="C473" s="20"/>
    </row>
    <row r="474" spans="3:3" x14ac:dyDescent="0.25">
      <c r="C474" s="19"/>
    </row>
    <row r="475" spans="3:3" x14ac:dyDescent="0.25">
      <c r="C475" s="20"/>
    </row>
    <row r="476" spans="3:3" x14ac:dyDescent="0.25">
      <c r="C476" s="19"/>
    </row>
    <row r="477" spans="3:3" x14ac:dyDescent="0.25">
      <c r="C477" s="20"/>
    </row>
    <row r="478" spans="3:3" x14ac:dyDescent="0.25">
      <c r="C478" s="19"/>
    </row>
    <row r="479" spans="3:3" x14ac:dyDescent="0.25">
      <c r="C479" s="20"/>
    </row>
    <row r="480" spans="3:3" x14ac:dyDescent="0.25">
      <c r="C480" s="19"/>
    </row>
    <row r="481" spans="3:3" x14ac:dyDescent="0.25">
      <c r="C481" s="20"/>
    </row>
    <row r="482" spans="3:3" x14ac:dyDescent="0.25">
      <c r="C482" s="19"/>
    </row>
    <row r="483" spans="3:3" x14ac:dyDescent="0.25">
      <c r="C483" s="20"/>
    </row>
    <row r="484" spans="3:3" x14ac:dyDescent="0.25">
      <c r="C484" s="19"/>
    </row>
    <row r="485" spans="3:3" x14ac:dyDescent="0.25">
      <c r="C485" s="20"/>
    </row>
    <row r="486" spans="3:3" x14ac:dyDescent="0.25">
      <c r="C486" s="19"/>
    </row>
    <row r="487" spans="3:3" x14ac:dyDescent="0.25">
      <c r="C487" s="20"/>
    </row>
    <row r="488" spans="3:3" x14ac:dyDescent="0.25">
      <c r="C488" s="19"/>
    </row>
    <row r="489" spans="3:3" x14ac:dyDescent="0.25">
      <c r="C489" s="20"/>
    </row>
    <row r="490" spans="3:3" x14ac:dyDescent="0.25">
      <c r="C490" s="19"/>
    </row>
    <row r="491" spans="3:3" x14ac:dyDescent="0.25">
      <c r="C491" s="20"/>
    </row>
    <row r="492" spans="3:3" x14ac:dyDescent="0.25">
      <c r="C492" s="19"/>
    </row>
    <row r="493" spans="3:3" x14ac:dyDescent="0.25">
      <c r="C493" s="20"/>
    </row>
    <row r="494" spans="3:3" x14ac:dyDescent="0.25">
      <c r="C494" s="19"/>
    </row>
    <row r="495" spans="3:3" x14ac:dyDescent="0.25">
      <c r="C495" s="20"/>
    </row>
    <row r="496" spans="3:3" x14ac:dyDescent="0.25">
      <c r="C496" s="19"/>
    </row>
    <row r="497" spans="3:3" x14ac:dyDescent="0.25">
      <c r="C497" s="20"/>
    </row>
    <row r="498" spans="3:3" x14ac:dyDescent="0.25">
      <c r="C498" s="19"/>
    </row>
    <row r="499" spans="3:3" x14ac:dyDescent="0.25">
      <c r="C499" s="20"/>
    </row>
    <row r="500" spans="3:3" x14ac:dyDescent="0.25">
      <c r="C500" s="19"/>
    </row>
    <row r="501" spans="3:3" x14ac:dyDescent="0.25">
      <c r="C501" s="20"/>
    </row>
    <row r="502" spans="3:3" x14ac:dyDescent="0.25">
      <c r="C502" s="19"/>
    </row>
    <row r="503" spans="3:3" x14ac:dyDescent="0.25">
      <c r="C503" s="20"/>
    </row>
    <row r="504" spans="3:3" x14ac:dyDescent="0.25">
      <c r="C504" s="19"/>
    </row>
    <row r="505" spans="3:3" x14ac:dyDescent="0.25">
      <c r="C505" s="20"/>
    </row>
    <row r="506" spans="3:3" x14ac:dyDescent="0.25">
      <c r="C506" s="19"/>
    </row>
    <row r="507" spans="3:3" x14ac:dyDescent="0.25">
      <c r="C507" s="20"/>
    </row>
    <row r="508" spans="3:3" x14ac:dyDescent="0.25">
      <c r="C508" s="19"/>
    </row>
    <row r="509" spans="3:3" x14ac:dyDescent="0.25">
      <c r="C509" s="20"/>
    </row>
    <row r="510" spans="3:3" x14ac:dyDescent="0.25">
      <c r="C510" s="19"/>
    </row>
  </sheetData>
  <mergeCells count="37">
    <mergeCell ref="B242:B248"/>
    <mergeCell ref="B186:B192"/>
    <mergeCell ref="B193:B199"/>
    <mergeCell ref="B200:B206"/>
    <mergeCell ref="B207:B213"/>
    <mergeCell ref="B214:B220"/>
    <mergeCell ref="B172:B178"/>
    <mergeCell ref="B179:B185"/>
    <mergeCell ref="B221:B227"/>
    <mergeCell ref="B228:B234"/>
    <mergeCell ref="B235:B241"/>
    <mergeCell ref="B137:B143"/>
    <mergeCell ref="B144:B150"/>
    <mergeCell ref="B151:B157"/>
    <mergeCell ref="B158:B164"/>
    <mergeCell ref="B165:B171"/>
    <mergeCell ref="B102:B108"/>
    <mergeCell ref="B109:B115"/>
    <mergeCell ref="B116:B122"/>
    <mergeCell ref="B123:B129"/>
    <mergeCell ref="B130:B136"/>
    <mergeCell ref="B67:B73"/>
    <mergeCell ref="B74:B80"/>
    <mergeCell ref="B81:B87"/>
    <mergeCell ref="B88:B94"/>
    <mergeCell ref="B95:B101"/>
    <mergeCell ref="B32:B38"/>
    <mergeCell ref="B39:B45"/>
    <mergeCell ref="B46:B52"/>
    <mergeCell ref="B53:B59"/>
    <mergeCell ref="B60:B66"/>
    <mergeCell ref="B11:B17"/>
    <mergeCell ref="B18:B24"/>
    <mergeCell ref="B25:B31"/>
    <mergeCell ref="B1:B3"/>
    <mergeCell ref="B4:B10"/>
    <mergeCell ref="A1:A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63"/>
  <sheetViews>
    <sheetView tabSelected="1" zoomScale="85" zoomScaleNormal="85" workbookViewId="0">
      <pane xSplit="3" ySplit="2" topLeftCell="D3" activePane="bottomRight" state="frozenSplit"/>
      <selection pane="topRight" activeCell="C1" sqref="C1"/>
      <selection pane="bottomLeft" activeCell="A2" sqref="A2"/>
      <selection pane="bottomRight" activeCell="D11" sqref="D11"/>
    </sheetView>
  </sheetViews>
  <sheetFormatPr baseColWidth="10" defaultRowHeight="15" x14ac:dyDescent="0.25"/>
  <cols>
    <col min="1" max="1" width="10.7109375" style="4" bestFit="1" customWidth="1"/>
    <col min="2" max="2" width="10.7109375" style="4" customWidth="1"/>
    <col min="3" max="3" width="7.85546875" style="4" customWidth="1"/>
    <col min="4" max="4" width="10" style="3" customWidth="1"/>
    <col min="5" max="16384" width="11.42578125" style="3"/>
  </cols>
  <sheetData>
    <row r="1" spans="1:51" s="5" customFormat="1" ht="15" customHeight="1" x14ac:dyDescent="0.25">
      <c r="A1" s="61" t="s">
        <v>4</v>
      </c>
      <c r="B1" s="62"/>
      <c r="C1" s="63"/>
      <c r="D1" s="46"/>
    </row>
    <row r="2" spans="1:51" s="5" customFormat="1" ht="30" x14ac:dyDescent="0.25">
      <c r="A2" s="18" t="s">
        <v>5</v>
      </c>
      <c r="B2" s="8" t="s">
        <v>6</v>
      </c>
      <c r="C2" s="9" t="s">
        <v>7</v>
      </c>
      <c r="D2" s="26" t="s">
        <v>1</v>
      </c>
    </row>
    <row r="3" spans="1:51" s="11" customFormat="1" x14ac:dyDescent="0.25">
      <c r="A3" s="13">
        <v>40483</v>
      </c>
      <c r="B3" s="12">
        <f>A3+6</f>
        <v>40489</v>
      </c>
      <c r="C3" s="14">
        <v>44</v>
      </c>
      <c r="D3" s="27">
        <f>SUM('Données source'!C4:C10)</f>
        <v>28.4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</row>
    <row r="4" spans="1:51" s="11" customFormat="1" x14ac:dyDescent="0.25">
      <c r="A4" s="13">
        <f>B3+1</f>
        <v>40490</v>
      </c>
      <c r="B4" s="12">
        <f>A4+6</f>
        <v>40496</v>
      </c>
      <c r="C4" s="14">
        <f>C3+1</f>
        <v>45</v>
      </c>
      <c r="D4" s="29">
        <f>SUM('Données source'!C11:C17)</f>
        <v>39.200000000000003</v>
      </c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</row>
    <row r="5" spans="1:51" s="11" customFormat="1" x14ac:dyDescent="0.25">
      <c r="A5" s="13">
        <f t="shared" ref="A5:A13" si="0">B4+1</f>
        <v>40497</v>
      </c>
      <c r="B5" s="12">
        <f t="shared" ref="B5:B13" si="1">A5+6</f>
        <v>40503</v>
      </c>
      <c r="C5" s="14">
        <f t="shared" ref="C5:C10" si="2">C4+1</f>
        <v>46</v>
      </c>
      <c r="D5" s="27">
        <f>SUM('Données source'!C18:C24)</f>
        <v>50.6</v>
      </c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</row>
    <row r="6" spans="1:51" s="11" customFormat="1" x14ac:dyDescent="0.25">
      <c r="A6" s="13">
        <f t="shared" si="0"/>
        <v>40504</v>
      </c>
      <c r="B6" s="12">
        <f t="shared" si="1"/>
        <v>40510</v>
      </c>
      <c r="C6" s="14">
        <f t="shared" si="2"/>
        <v>47</v>
      </c>
      <c r="D6" s="31">
        <f>SUM('Données source'!C25:C31)</f>
        <v>57.221000000000004</v>
      </c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</row>
    <row r="7" spans="1:51" s="11" customFormat="1" x14ac:dyDescent="0.25">
      <c r="A7" s="13">
        <f t="shared" si="0"/>
        <v>40511</v>
      </c>
      <c r="B7" s="12">
        <f t="shared" si="1"/>
        <v>40517</v>
      </c>
      <c r="C7" s="14">
        <f t="shared" si="2"/>
        <v>48</v>
      </c>
      <c r="D7" s="27">
        <f>SUM('Données source'!C32:C38)</f>
        <v>50.5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</row>
    <row r="8" spans="1:51" s="11" customFormat="1" x14ac:dyDescent="0.25">
      <c r="A8" s="13">
        <f t="shared" si="0"/>
        <v>40518</v>
      </c>
      <c r="B8" s="12">
        <f t="shared" si="1"/>
        <v>40524</v>
      </c>
      <c r="C8" s="14">
        <f t="shared" si="2"/>
        <v>49</v>
      </c>
      <c r="D8" s="29">
        <f>SUM('Données source'!C39:C45)</f>
        <v>56.399999999999991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  <row r="9" spans="1:51" s="11" customFormat="1" x14ac:dyDescent="0.25">
      <c r="A9" s="13">
        <f t="shared" si="0"/>
        <v>40525</v>
      </c>
      <c r="B9" s="12">
        <f t="shared" si="1"/>
        <v>40531</v>
      </c>
      <c r="C9" s="14">
        <f t="shared" si="2"/>
        <v>50</v>
      </c>
      <c r="D9" s="27">
        <f>SUM('Données source'!C46:C52)</f>
        <v>50.8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</row>
    <row r="10" spans="1:51" s="11" customFormat="1" x14ac:dyDescent="0.25">
      <c r="A10" s="13">
        <f t="shared" si="0"/>
        <v>40532</v>
      </c>
      <c r="B10" s="12">
        <f t="shared" si="1"/>
        <v>40538</v>
      </c>
      <c r="C10" s="14">
        <f t="shared" si="2"/>
        <v>51</v>
      </c>
      <c r="D10" s="29">
        <f>SUM('Données source'!C53:C59)</f>
        <v>51.9</v>
      </c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</row>
    <row r="11" spans="1:51" s="11" customFormat="1" x14ac:dyDescent="0.25">
      <c r="A11" s="13">
        <f t="shared" si="0"/>
        <v>40539</v>
      </c>
      <c r="B11" s="12">
        <f t="shared" si="1"/>
        <v>40545</v>
      </c>
      <c r="C11" s="14">
        <f>C10+1</f>
        <v>52</v>
      </c>
      <c r="D11" s="27">
        <f>SUM('Données source'!C60:C66)</f>
        <v>57.2</v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</row>
    <row r="12" spans="1:51" s="11" customFormat="1" x14ac:dyDescent="0.25">
      <c r="A12" s="13">
        <f t="shared" si="0"/>
        <v>40546</v>
      </c>
      <c r="B12" s="12">
        <f t="shared" si="1"/>
        <v>40552</v>
      </c>
      <c r="C12" s="14">
        <v>1</v>
      </c>
      <c r="D12" s="29">
        <f>SUM('Données source'!C67:C73)</f>
        <v>59</v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</row>
    <row r="13" spans="1:51" s="11" customFormat="1" ht="15.75" thickBot="1" x14ac:dyDescent="0.3">
      <c r="A13" s="15">
        <f t="shared" si="0"/>
        <v>40553</v>
      </c>
      <c r="B13" s="16">
        <f t="shared" si="1"/>
        <v>40559</v>
      </c>
      <c r="C13" s="17">
        <f>C12+1</f>
        <v>2</v>
      </c>
      <c r="D13" s="27">
        <f>SUM('Données source'!C74:C80)</f>
        <v>58.400000000000006</v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</row>
    <row r="14" spans="1:51" ht="15.75" thickBot="1" x14ac:dyDescent="0.3">
      <c r="A14" s="15">
        <f t="shared" ref="A14:A25" si="3">B13+1</f>
        <v>40560</v>
      </c>
      <c r="B14" s="16">
        <f t="shared" ref="B14:B25" si="4">A14+6</f>
        <v>40566</v>
      </c>
      <c r="C14" s="17">
        <f t="shared" ref="C14:C24" si="5">C13+1</f>
        <v>3</v>
      </c>
      <c r="D14" s="30">
        <f>SUM('Données source'!C81:C87)</f>
        <v>52.9</v>
      </c>
    </row>
    <row r="15" spans="1:51" ht="15.75" thickBot="1" x14ac:dyDescent="0.3">
      <c r="A15" s="15">
        <f t="shared" si="3"/>
        <v>40567</v>
      </c>
      <c r="B15" s="16">
        <f t="shared" si="4"/>
        <v>40573</v>
      </c>
      <c r="C15" s="17">
        <f t="shared" si="5"/>
        <v>4</v>
      </c>
      <c r="D15" s="28">
        <f>SUM('Données source'!C88:C94)</f>
        <v>50.500000000000007</v>
      </c>
    </row>
    <row r="16" spans="1:51" ht="15.75" thickBot="1" x14ac:dyDescent="0.3">
      <c r="A16" s="15">
        <f t="shared" si="3"/>
        <v>40574</v>
      </c>
      <c r="B16" s="16">
        <f t="shared" si="4"/>
        <v>40580</v>
      </c>
      <c r="C16" s="17">
        <f t="shared" si="5"/>
        <v>5</v>
      </c>
      <c r="D16" s="30">
        <f>SUM('Données source'!C95:C101)</f>
        <v>45</v>
      </c>
    </row>
    <row r="17" spans="1:4" ht="15.75" thickBot="1" x14ac:dyDescent="0.3">
      <c r="A17" s="15">
        <f t="shared" si="3"/>
        <v>40581</v>
      </c>
      <c r="B17" s="16">
        <f t="shared" si="4"/>
        <v>40587</v>
      </c>
      <c r="C17" s="17">
        <f t="shared" si="5"/>
        <v>6</v>
      </c>
      <c r="D17" s="28">
        <f>SUM('Données source'!C102:C108)</f>
        <v>51.899999999999991</v>
      </c>
    </row>
    <row r="18" spans="1:4" ht="15.75" thickBot="1" x14ac:dyDescent="0.3">
      <c r="A18" s="15">
        <f t="shared" si="3"/>
        <v>40588</v>
      </c>
      <c r="B18" s="16">
        <f t="shared" si="4"/>
        <v>40594</v>
      </c>
      <c r="C18" s="17">
        <f t="shared" si="5"/>
        <v>7</v>
      </c>
      <c r="D18" s="45">
        <f>SUM('Données source'!C109:C115)</f>
        <v>71.75</v>
      </c>
    </row>
    <row r="19" spans="1:4" ht="15.75" thickBot="1" x14ac:dyDescent="0.3">
      <c r="A19" s="15">
        <f t="shared" si="3"/>
        <v>40595</v>
      </c>
      <c r="B19" s="16">
        <f t="shared" si="4"/>
        <v>40601</v>
      </c>
      <c r="C19" s="17">
        <f t="shared" si="5"/>
        <v>8</v>
      </c>
      <c r="D19" s="44">
        <f>SUM('Données source'!C116:C122)</f>
        <v>83.22</v>
      </c>
    </row>
    <row r="20" spans="1:4" ht="15.75" thickBot="1" x14ac:dyDescent="0.3">
      <c r="A20" s="15">
        <f t="shared" si="3"/>
        <v>40602</v>
      </c>
      <c r="B20" s="16">
        <f t="shared" si="4"/>
        <v>40608</v>
      </c>
      <c r="C20" s="17">
        <f t="shared" si="5"/>
        <v>9</v>
      </c>
      <c r="D20" s="45">
        <f>SUM('Données source'!C123:C129)</f>
        <v>45.977000000000004</v>
      </c>
    </row>
    <row r="21" spans="1:4" ht="15.75" thickBot="1" x14ac:dyDescent="0.3">
      <c r="A21" s="15">
        <f t="shared" si="3"/>
        <v>40609</v>
      </c>
      <c r="B21" s="16">
        <f t="shared" si="4"/>
        <v>40615</v>
      </c>
      <c r="C21" s="17">
        <f t="shared" si="5"/>
        <v>10</v>
      </c>
      <c r="D21" s="44">
        <f>SUM('Données source'!C130:C136)</f>
        <v>96.86399999999999</v>
      </c>
    </row>
    <row r="22" spans="1:4" ht="15.75" thickBot="1" x14ac:dyDescent="0.3">
      <c r="A22" s="15">
        <f t="shared" si="3"/>
        <v>40616</v>
      </c>
      <c r="B22" s="16">
        <f t="shared" si="4"/>
        <v>40622</v>
      </c>
      <c r="C22" s="17">
        <f t="shared" si="5"/>
        <v>11</v>
      </c>
      <c r="D22" s="45">
        <f>SUM('Données source'!C137:C143)</f>
        <v>94.600000000000009</v>
      </c>
    </row>
    <row r="23" spans="1:4" ht="15.75" thickBot="1" x14ac:dyDescent="0.3">
      <c r="A23" s="15">
        <f t="shared" si="3"/>
        <v>40623</v>
      </c>
      <c r="B23" s="16">
        <f t="shared" si="4"/>
        <v>40629</v>
      </c>
      <c r="C23" s="17">
        <f t="shared" si="5"/>
        <v>12</v>
      </c>
      <c r="D23" s="28">
        <f>SUM('Données source'!C144:C150)</f>
        <v>103.3</v>
      </c>
    </row>
    <row r="24" spans="1:4" ht="15.75" thickBot="1" x14ac:dyDescent="0.3">
      <c r="A24" s="15">
        <f t="shared" si="3"/>
        <v>40630</v>
      </c>
      <c r="B24" s="16">
        <f t="shared" si="4"/>
        <v>40636</v>
      </c>
      <c r="C24" s="17">
        <f t="shared" si="5"/>
        <v>13</v>
      </c>
      <c r="D24" s="30">
        <f>SUM('Données source'!C151:C157)</f>
        <v>50.300000000000004</v>
      </c>
    </row>
    <row r="25" spans="1:4" ht="15.75" thickBot="1" x14ac:dyDescent="0.3">
      <c r="A25" s="15">
        <f t="shared" si="3"/>
        <v>40637</v>
      </c>
      <c r="B25" s="16">
        <f t="shared" si="4"/>
        <v>40643</v>
      </c>
      <c r="C25" s="17">
        <f>C24+1</f>
        <v>14</v>
      </c>
      <c r="D25" s="28"/>
    </row>
    <row r="26" spans="1:4" ht="15.75" thickBot="1" x14ac:dyDescent="0.3">
      <c r="A26" s="15">
        <f t="shared" ref="A26:A33" si="6">B25+1</f>
        <v>40644</v>
      </c>
      <c r="B26" s="16">
        <f t="shared" ref="B26:B33" si="7">A26+6</f>
        <v>40650</v>
      </c>
      <c r="C26" s="17">
        <f t="shared" ref="C26:C33" si="8">C25+1</f>
        <v>15</v>
      </c>
      <c r="D26" s="30"/>
    </row>
    <row r="27" spans="1:4" ht="15.75" thickBot="1" x14ac:dyDescent="0.3">
      <c r="A27" s="15">
        <f t="shared" si="6"/>
        <v>40651</v>
      </c>
      <c r="B27" s="16">
        <f t="shared" si="7"/>
        <v>40657</v>
      </c>
      <c r="C27" s="17">
        <f t="shared" si="8"/>
        <v>16</v>
      </c>
      <c r="D27" s="28"/>
    </row>
    <row r="28" spans="1:4" ht="15.75" thickBot="1" x14ac:dyDescent="0.3">
      <c r="A28" s="15">
        <f t="shared" si="6"/>
        <v>40658</v>
      </c>
      <c r="B28" s="16">
        <f t="shared" si="7"/>
        <v>40664</v>
      </c>
      <c r="C28" s="17">
        <f t="shared" si="8"/>
        <v>17</v>
      </c>
      <c r="D28" s="30"/>
    </row>
    <row r="29" spans="1:4" ht="15.75" thickBot="1" x14ac:dyDescent="0.3">
      <c r="A29" s="15">
        <f t="shared" si="6"/>
        <v>40665</v>
      </c>
      <c r="B29" s="16">
        <f t="shared" si="7"/>
        <v>40671</v>
      </c>
      <c r="C29" s="17">
        <f t="shared" si="8"/>
        <v>18</v>
      </c>
      <c r="D29" s="28"/>
    </row>
    <row r="30" spans="1:4" ht="15.75" thickBot="1" x14ac:dyDescent="0.3">
      <c r="A30" s="15">
        <f t="shared" si="6"/>
        <v>40672</v>
      </c>
      <c r="B30" s="16">
        <f t="shared" si="7"/>
        <v>40678</v>
      </c>
      <c r="C30" s="17">
        <f t="shared" si="8"/>
        <v>19</v>
      </c>
      <c r="D30" s="30"/>
    </row>
    <row r="31" spans="1:4" ht="15.75" thickBot="1" x14ac:dyDescent="0.3">
      <c r="A31" s="15">
        <f t="shared" si="6"/>
        <v>40679</v>
      </c>
      <c r="B31" s="16">
        <f t="shared" si="7"/>
        <v>40685</v>
      </c>
      <c r="C31" s="17">
        <f t="shared" si="8"/>
        <v>20</v>
      </c>
      <c r="D31" s="28"/>
    </row>
    <row r="32" spans="1:4" ht="15.75" thickBot="1" x14ac:dyDescent="0.3">
      <c r="A32" s="15">
        <f t="shared" si="6"/>
        <v>40686</v>
      </c>
      <c r="B32" s="16">
        <f t="shared" si="7"/>
        <v>40692</v>
      </c>
      <c r="C32" s="17">
        <f t="shared" si="8"/>
        <v>21</v>
      </c>
      <c r="D32" s="30"/>
    </row>
    <row r="33" spans="1:4" ht="15.75" thickBot="1" x14ac:dyDescent="0.3">
      <c r="A33" s="15">
        <f t="shared" si="6"/>
        <v>40693</v>
      </c>
      <c r="B33" s="16">
        <f t="shared" si="7"/>
        <v>40699</v>
      </c>
      <c r="C33" s="17">
        <f t="shared" si="8"/>
        <v>22</v>
      </c>
      <c r="D33" s="32"/>
    </row>
    <row r="34" spans="1:4" ht="15.75" thickBot="1" x14ac:dyDescent="0.3">
      <c r="A34" s="15">
        <f t="shared" ref="A34:A57" si="9">B33+1</f>
        <v>40700</v>
      </c>
      <c r="B34" s="16">
        <f t="shared" ref="B34:B57" si="10">A34+6</f>
        <v>40706</v>
      </c>
      <c r="C34" s="17">
        <f t="shared" ref="C34:C57" si="11">C33+1</f>
        <v>23</v>
      </c>
      <c r="D34" s="30"/>
    </row>
    <row r="35" spans="1:4" ht="15.75" thickBot="1" x14ac:dyDescent="0.3">
      <c r="A35" s="15">
        <f t="shared" si="9"/>
        <v>40707</v>
      </c>
      <c r="B35" s="16">
        <f t="shared" si="10"/>
        <v>40713</v>
      </c>
      <c r="C35" s="17">
        <f t="shared" si="11"/>
        <v>24</v>
      </c>
      <c r="D35" s="28"/>
    </row>
    <row r="36" spans="1:4" ht="15.75" thickBot="1" x14ac:dyDescent="0.3">
      <c r="A36" s="15">
        <f t="shared" si="9"/>
        <v>40714</v>
      </c>
      <c r="B36" s="16">
        <f t="shared" si="10"/>
        <v>40720</v>
      </c>
      <c r="C36" s="17">
        <f t="shared" si="11"/>
        <v>25</v>
      </c>
      <c r="D36" s="30"/>
    </row>
    <row r="37" spans="1:4" ht="15.75" thickBot="1" x14ac:dyDescent="0.3">
      <c r="A37" s="15">
        <f t="shared" si="9"/>
        <v>40721</v>
      </c>
      <c r="B37" s="16">
        <f t="shared" si="10"/>
        <v>40727</v>
      </c>
      <c r="C37" s="17">
        <f t="shared" si="11"/>
        <v>26</v>
      </c>
      <c r="D37" s="28"/>
    </row>
    <row r="38" spans="1:4" ht="15.75" thickBot="1" x14ac:dyDescent="0.3">
      <c r="A38" s="15">
        <f t="shared" si="9"/>
        <v>40728</v>
      </c>
      <c r="B38" s="16">
        <f t="shared" si="10"/>
        <v>40734</v>
      </c>
      <c r="C38" s="17">
        <f t="shared" si="11"/>
        <v>27</v>
      </c>
      <c r="D38" s="30"/>
    </row>
    <row r="39" spans="1:4" ht="15.75" thickBot="1" x14ac:dyDescent="0.3">
      <c r="A39" s="15">
        <f t="shared" si="9"/>
        <v>40735</v>
      </c>
      <c r="B39" s="16">
        <f t="shared" si="10"/>
        <v>40741</v>
      </c>
      <c r="C39" s="17">
        <f t="shared" si="11"/>
        <v>28</v>
      </c>
      <c r="D39" s="28"/>
    </row>
    <row r="40" spans="1:4" ht="15.75" thickBot="1" x14ac:dyDescent="0.3">
      <c r="A40" s="15">
        <f t="shared" si="9"/>
        <v>40742</v>
      </c>
      <c r="B40" s="16">
        <f t="shared" si="10"/>
        <v>40748</v>
      </c>
      <c r="C40" s="17">
        <f t="shared" si="11"/>
        <v>29</v>
      </c>
      <c r="D40" s="30"/>
    </row>
    <row r="41" spans="1:4" ht="15.75" thickBot="1" x14ac:dyDescent="0.3">
      <c r="A41" s="15">
        <f t="shared" si="9"/>
        <v>40749</v>
      </c>
      <c r="B41" s="16">
        <f t="shared" si="10"/>
        <v>40755</v>
      </c>
      <c r="C41" s="17">
        <f t="shared" si="11"/>
        <v>30</v>
      </c>
      <c r="D41" s="28"/>
    </row>
    <row r="42" spans="1:4" ht="15.75" thickBot="1" x14ac:dyDescent="0.3">
      <c r="A42" s="15">
        <f t="shared" si="9"/>
        <v>40756</v>
      </c>
      <c r="B42" s="16">
        <f t="shared" si="10"/>
        <v>40762</v>
      </c>
      <c r="C42" s="17">
        <f t="shared" si="11"/>
        <v>31</v>
      </c>
      <c r="D42" s="30"/>
    </row>
    <row r="43" spans="1:4" ht="15.75" thickBot="1" x14ac:dyDescent="0.3">
      <c r="A43" s="15">
        <f t="shared" si="9"/>
        <v>40763</v>
      </c>
      <c r="B43" s="16">
        <f t="shared" si="10"/>
        <v>40769</v>
      </c>
      <c r="C43" s="17">
        <f t="shared" si="11"/>
        <v>32</v>
      </c>
      <c r="D43" s="28"/>
    </row>
    <row r="44" spans="1:4" ht="15.75" thickBot="1" x14ac:dyDescent="0.3">
      <c r="A44" s="15">
        <f t="shared" si="9"/>
        <v>40770</v>
      </c>
      <c r="B44" s="16">
        <f t="shared" si="10"/>
        <v>40776</v>
      </c>
      <c r="C44" s="17">
        <f t="shared" si="11"/>
        <v>33</v>
      </c>
      <c r="D44" s="30"/>
    </row>
    <row r="45" spans="1:4" ht="15.75" thickBot="1" x14ac:dyDescent="0.3">
      <c r="A45" s="15">
        <f t="shared" si="9"/>
        <v>40777</v>
      </c>
      <c r="B45" s="16">
        <f t="shared" si="10"/>
        <v>40783</v>
      </c>
      <c r="C45" s="17">
        <f t="shared" si="11"/>
        <v>34</v>
      </c>
      <c r="D45" s="28"/>
    </row>
    <row r="46" spans="1:4" ht="15.75" thickBot="1" x14ac:dyDescent="0.3">
      <c r="A46" s="15">
        <f t="shared" si="9"/>
        <v>40784</v>
      </c>
      <c r="B46" s="16">
        <f t="shared" si="10"/>
        <v>40790</v>
      </c>
      <c r="C46" s="17">
        <f t="shared" si="11"/>
        <v>35</v>
      </c>
      <c r="D46" s="30"/>
    </row>
    <row r="47" spans="1:4" ht="15.75" thickBot="1" x14ac:dyDescent="0.3">
      <c r="A47" s="15">
        <f t="shared" si="9"/>
        <v>40791</v>
      </c>
      <c r="B47" s="16">
        <f t="shared" si="10"/>
        <v>40797</v>
      </c>
      <c r="C47" s="17">
        <f t="shared" si="11"/>
        <v>36</v>
      </c>
      <c r="D47" s="28"/>
    </row>
    <row r="48" spans="1:4" ht="15.75" thickBot="1" x14ac:dyDescent="0.3">
      <c r="A48" s="15">
        <f t="shared" si="9"/>
        <v>40798</v>
      </c>
      <c r="B48" s="16">
        <f t="shared" si="10"/>
        <v>40804</v>
      </c>
      <c r="C48" s="17">
        <f t="shared" si="11"/>
        <v>37</v>
      </c>
      <c r="D48" s="30"/>
    </row>
    <row r="49" spans="1:4" ht="15.75" thickBot="1" x14ac:dyDescent="0.3">
      <c r="A49" s="15">
        <f t="shared" si="9"/>
        <v>40805</v>
      </c>
      <c r="B49" s="16">
        <f t="shared" si="10"/>
        <v>40811</v>
      </c>
      <c r="C49" s="17">
        <f t="shared" si="11"/>
        <v>38</v>
      </c>
      <c r="D49" s="32"/>
    </row>
    <row r="50" spans="1:4" ht="15.75" thickBot="1" x14ac:dyDescent="0.3">
      <c r="A50" s="15">
        <f t="shared" si="9"/>
        <v>40812</v>
      </c>
      <c r="B50" s="16">
        <f t="shared" si="10"/>
        <v>40818</v>
      </c>
      <c r="C50" s="17">
        <f t="shared" si="11"/>
        <v>39</v>
      </c>
      <c r="D50" s="30"/>
    </row>
    <row r="51" spans="1:4" ht="15.75" thickBot="1" x14ac:dyDescent="0.3">
      <c r="A51" s="15">
        <f t="shared" si="9"/>
        <v>40819</v>
      </c>
      <c r="B51" s="16">
        <f t="shared" si="10"/>
        <v>40825</v>
      </c>
      <c r="C51" s="17">
        <f t="shared" si="11"/>
        <v>40</v>
      </c>
      <c r="D51" s="28"/>
    </row>
    <row r="52" spans="1:4" ht="15.75" thickBot="1" x14ac:dyDescent="0.3">
      <c r="A52" s="15">
        <f t="shared" si="9"/>
        <v>40826</v>
      </c>
      <c r="B52" s="16">
        <f t="shared" si="10"/>
        <v>40832</v>
      </c>
      <c r="C52" s="17">
        <f t="shared" si="11"/>
        <v>41</v>
      </c>
      <c r="D52" s="30"/>
    </row>
    <row r="53" spans="1:4" ht="15.75" thickBot="1" x14ac:dyDescent="0.3">
      <c r="A53" s="15">
        <f t="shared" si="9"/>
        <v>40833</v>
      </c>
      <c r="B53" s="16">
        <f t="shared" si="10"/>
        <v>40839</v>
      </c>
      <c r="C53" s="17">
        <f t="shared" si="11"/>
        <v>42</v>
      </c>
      <c r="D53" s="28"/>
    </row>
    <row r="54" spans="1:4" ht="15.75" thickBot="1" x14ac:dyDescent="0.3">
      <c r="A54" s="15">
        <f t="shared" si="9"/>
        <v>40840</v>
      </c>
      <c r="B54" s="16">
        <f t="shared" si="10"/>
        <v>40846</v>
      </c>
      <c r="C54" s="17">
        <f t="shared" si="11"/>
        <v>43</v>
      </c>
      <c r="D54" s="30"/>
    </row>
    <row r="55" spans="1:4" ht="15.75" thickBot="1" x14ac:dyDescent="0.3">
      <c r="A55" s="15">
        <f t="shared" si="9"/>
        <v>40847</v>
      </c>
      <c r="B55" s="16">
        <f t="shared" si="10"/>
        <v>40853</v>
      </c>
      <c r="C55" s="17">
        <f t="shared" si="11"/>
        <v>44</v>
      </c>
      <c r="D55" s="28"/>
    </row>
    <row r="56" spans="1:4" ht="15.75" thickBot="1" x14ac:dyDescent="0.3">
      <c r="A56" s="15">
        <f t="shared" si="9"/>
        <v>40854</v>
      </c>
      <c r="B56" s="16">
        <f t="shared" si="10"/>
        <v>40860</v>
      </c>
      <c r="C56" s="17">
        <f t="shared" si="11"/>
        <v>45</v>
      </c>
      <c r="D56" s="30"/>
    </row>
    <row r="57" spans="1:4" ht="15.75" thickBot="1" x14ac:dyDescent="0.3">
      <c r="A57" s="15">
        <f t="shared" si="9"/>
        <v>40861</v>
      </c>
      <c r="B57" s="16">
        <f t="shared" si="10"/>
        <v>40867</v>
      </c>
      <c r="C57" s="17">
        <f t="shared" si="11"/>
        <v>46</v>
      </c>
      <c r="D57" s="28"/>
    </row>
    <row r="58" spans="1:4" ht="15.75" thickBot="1" x14ac:dyDescent="0.3">
      <c r="A58" s="15">
        <f t="shared" ref="A58:A63" si="12">B57+1</f>
        <v>40868</v>
      </c>
      <c r="B58" s="16">
        <f t="shared" ref="B58:B63" si="13">A58+6</f>
        <v>40874</v>
      </c>
      <c r="C58" s="17">
        <f t="shared" ref="C58:C63" si="14">C57+1</f>
        <v>47</v>
      </c>
      <c r="D58" s="30"/>
    </row>
    <row r="59" spans="1:4" ht="15.75" thickBot="1" x14ac:dyDescent="0.3">
      <c r="A59" s="15">
        <f t="shared" si="12"/>
        <v>40875</v>
      </c>
      <c r="B59" s="16">
        <f t="shared" si="13"/>
        <v>40881</v>
      </c>
      <c r="C59" s="17">
        <f t="shared" si="14"/>
        <v>48</v>
      </c>
      <c r="D59" s="28"/>
    </row>
    <row r="60" spans="1:4" ht="15.75" thickBot="1" x14ac:dyDescent="0.3">
      <c r="A60" s="15">
        <f t="shared" si="12"/>
        <v>40882</v>
      </c>
      <c r="B60" s="16">
        <f t="shared" si="13"/>
        <v>40888</v>
      </c>
      <c r="C60" s="17">
        <f t="shared" si="14"/>
        <v>49</v>
      </c>
      <c r="D60" s="30"/>
    </row>
    <row r="61" spans="1:4" ht="15.75" thickBot="1" x14ac:dyDescent="0.3">
      <c r="A61" s="15">
        <f t="shared" si="12"/>
        <v>40889</v>
      </c>
      <c r="B61" s="16">
        <f t="shared" si="13"/>
        <v>40895</v>
      </c>
      <c r="C61" s="17">
        <f t="shared" si="14"/>
        <v>50</v>
      </c>
      <c r="D61" s="28"/>
    </row>
    <row r="62" spans="1:4" ht="15.75" thickBot="1" x14ac:dyDescent="0.3">
      <c r="A62" s="15">
        <f t="shared" si="12"/>
        <v>40896</v>
      </c>
      <c r="B62" s="16">
        <f t="shared" si="13"/>
        <v>40902</v>
      </c>
      <c r="C62" s="17">
        <f t="shared" si="14"/>
        <v>51</v>
      </c>
      <c r="D62" s="30"/>
    </row>
    <row r="63" spans="1:4" ht="15.75" thickBot="1" x14ac:dyDescent="0.3">
      <c r="A63" s="15">
        <f t="shared" si="12"/>
        <v>40903</v>
      </c>
      <c r="B63" s="16">
        <f t="shared" si="13"/>
        <v>40909</v>
      </c>
      <c r="C63" s="17">
        <f t="shared" si="14"/>
        <v>52</v>
      </c>
      <c r="D63" s="28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source</vt:lpstr>
      <vt:lpstr>1.Intrants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Matthieu</cp:lastModifiedBy>
  <dcterms:created xsi:type="dcterms:W3CDTF">2010-10-29T13:13:36Z</dcterms:created>
  <dcterms:modified xsi:type="dcterms:W3CDTF">2011-04-06T11:57:32Z</dcterms:modified>
</cp:coreProperties>
</file>