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pite\Desktop\"/>
    </mc:Choice>
  </mc:AlternateContent>
  <xr:revisionPtr revIDLastSave="0" documentId="13_ncr:1_{9173B07F-6A3E-4BC6-9107-6E0DDBDD7CEE}" xr6:coauthVersionLast="47" xr6:coauthVersionMax="47" xr10:uidLastSave="{00000000-0000-0000-0000-000000000000}"/>
  <bookViews>
    <workbookView xWindow="-120" yWindow="-120" windowWidth="29040" windowHeight="15720" activeTab="1" xr2:uid="{FA6E0C1C-6C38-47CF-9EB4-77847E78D856}"/>
  </bookViews>
  <sheets>
    <sheet name="Formulaire" sheetId="1" r:id="rId1"/>
    <sheet name="Bdd" sheetId="2" r:id="rId2"/>
  </sheets>
  <definedNames>
    <definedName name="V_DT_CONVOC">Formulaire!$K$2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" i="1" l="1"/>
  <c r="I31" i="1" l="1"/>
  <c r="E28" i="1"/>
  <c r="M18" i="1"/>
  <c r="I16" i="1"/>
  <c r="E16" i="1"/>
  <c r="M9" i="1"/>
</calcChain>
</file>

<file path=xl/sharedStrings.xml><?xml version="1.0" encoding="utf-8"?>
<sst xmlns="http://schemas.openxmlformats.org/spreadsheetml/2006/main" count="20" uniqueCount="18">
  <si>
    <t>FORMULAIRE CO COLLECTIVE DU :</t>
  </si>
  <si>
    <t>NOMBRE DE CONVOQUEES</t>
  </si>
  <si>
    <t>Orientation</t>
  </si>
  <si>
    <t>Dont convoquées Flux</t>
  </si>
  <si>
    <t>Présents</t>
  </si>
  <si>
    <t>Absents</t>
  </si>
  <si>
    <t>Sur site P.E.</t>
  </si>
  <si>
    <t>Date De la Convocation</t>
  </si>
  <si>
    <t>Nb de Convqués</t>
  </si>
  <si>
    <t>NOUVEAUX ENTRANTS</t>
  </si>
  <si>
    <t>Tablau 2</t>
  </si>
  <si>
    <t>Date</t>
  </si>
  <si>
    <t>Nb Convq</t>
  </si>
  <si>
    <t>Prés</t>
  </si>
  <si>
    <t>Abs</t>
  </si>
  <si>
    <t>Tablau 1</t>
  </si>
  <si>
    <t>OK</t>
  </si>
  <si>
    <t>Dont convoquées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</si>
</sst>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1" tint="0.49998474074526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0" fontId="0" fillId="4" borderId="6" xfId="0" applyFill="1" applyBorder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4" borderId="7" xfId="0" applyFill="1" applyBorder="1"/>
    <xf numFmtId="0" fontId="6" fillId="2" borderId="8" xfId="0" applyFont="1" applyFill="1" applyBorder="1" applyAlignment="1">
      <alignment horizontal="centerContinuous" vertical="center"/>
    </xf>
    <xf numFmtId="0" fontId="3" fillId="2" borderId="9" xfId="0" applyFont="1" applyFill="1" applyBorder="1" applyAlignment="1">
      <alignment horizontal="centerContinuous" vertical="center"/>
    </xf>
    <xf numFmtId="0" fontId="3" fillId="2" borderId="10" xfId="0" applyFont="1" applyFill="1" applyBorder="1" applyAlignment="1">
      <alignment horizontal="centerContinuous" vertical="center"/>
    </xf>
    <xf numFmtId="0" fontId="7" fillId="0" borderId="11" xfId="0" applyFont="1" applyBorder="1" applyAlignment="1">
      <alignment horizontal="center" vertical="center"/>
    </xf>
    <xf numFmtId="0" fontId="8" fillId="6" borderId="15" xfId="0" applyFont="1" applyFill="1" applyBorder="1" applyAlignment="1">
      <alignment horizontal="centerContinuous" vertical="center"/>
    </xf>
    <xf numFmtId="0" fontId="0" fillId="6" borderId="10" xfId="0" applyFill="1" applyBorder="1" applyAlignment="1">
      <alignment horizontal="centerContinuous" vertical="center"/>
    </xf>
    <xf numFmtId="0" fontId="6" fillId="7" borderId="8" xfId="0" applyFont="1" applyFill="1" applyBorder="1" applyAlignment="1">
      <alignment horizontal="centerContinuous" vertical="center"/>
    </xf>
    <xf numFmtId="0" fontId="0" fillId="7" borderId="9" xfId="0" applyFill="1" applyBorder="1" applyAlignment="1">
      <alignment horizontal="centerContinuous" vertical="center"/>
    </xf>
    <xf numFmtId="0" fontId="0" fillId="7" borderId="10" xfId="0" applyFill="1" applyBorder="1" applyAlignment="1">
      <alignment horizontal="centerContinuous" vertical="center"/>
    </xf>
    <xf numFmtId="0" fontId="6" fillId="5" borderId="16" xfId="0" applyFont="1" applyFill="1" applyBorder="1" applyAlignment="1">
      <alignment horizontal="centerContinuous" vertical="center"/>
    </xf>
    <xf numFmtId="0" fontId="0" fillId="5" borderId="10" xfId="0" applyFill="1" applyBorder="1" applyAlignment="1">
      <alignment horizontal="centerContinuous" vertical="center"/>
    </xf>
    <xf numFmtId="0" fontId="9" fillId="4" borderId="0" xfId="0" applyFont="1" applyFill="1" applyAlignment="1">
      <alignment horizontal="center" vertical="center"/>
    </xf>
    <xf numFmtId="0" fontId="1" fillId="5" borderId="17" xfId="0" applyFont="1" applyFill="1" applyBorder="1" applyAlignment="1">
      <alignment horizontal="centerContinuous" vertical="center"/>
    </xf>
    <xf numFmtId="0" fontId="0" fillId="5" borderId="18" xfId="0" applyFill="1" applyBorder="1" applyAlignment="1">
      <alignment horizontal="centerContinuous" vertical="center"/>
    </xf>
    <xf numFmtId="0" fontId="0" fillId="6" borderId="15" xfId="0" applyFill="1" applyBorder="1" applyAlignment="1">
      <alignment horizontal="centerContinuous" vertical="center"/>
    </xf>
    <xf numFmtId="0" fontId="1" fillId="5" borderId="19" xfId="0" applyFont="1" applyFill="1" applyBorder="1" applyAlignment="1">
      <alignment horizontal="centerContinuous" vertical="center"/>
    </xf>
    <xf numFmtId="0" fontId="0" fillId="5" borderId="20" xfId="0" applyFill="1" applyBorder="1" applyAlignment="1">
      <alignment horizontal="centerContinuous" vertical="center"/>
    </xf>
    <xf numFmtId="0" fontId="1" fillId="5" borderId="21" xfId="0" applyFont="1" applyFill="1" applyBorder="1" applyAlignment="1">
      <alignment horizontal="centerContinuous" vertical="center"/>
    </xf>
    <xf numFmtId="0" fontId="0" fillId="5" borderId="22" xfId="0" applyFill="1" applyBorder="1" applyAlignment="1">
      <alignment horizontal="centerContinuous" vertical="center"/>
    </xf>
    <xf numFmtId="0" fontId="8" fillId="6" borderId="15" xfId="0" applyFont="1" applyFill="1" applyBorder="1" applyAlignment="1">
      <alignment horizontal="left" vertical="center"/>
    </xf>
    <xf numFmtId="0" fontId="10" fillId="8" borderId="8" xfId="0" applyFont="1" applyFill="1" applyBorder="1" applyAlignment="1">
      <alignment horizontal="centerContinuous" vertical="center"/>
    </xf>
    <xf numFmtId="0" fontId="10" fillId="8" borderId="9" xfId="0" applyFont="1" applyFill="1" applyBorder="1" applyAlignment="1">
      <alignment horizontal="centerContinuous" vertical="center"/>
    </xf>
    <xf numFmtId="0" fontId="10" fillId="8" borderId="10" xfId="0" applyFont="1" applyFill="1" applyBorder="1" applyAlignment="1">
      <alignment horizontal="centerContinuous" vertical="center"/>
    </xf>
    <xf numFmtId="0" fontId="8" fillId="10" borderId="15" xfId="0" applyFont="1" applyFill="1" applyBorder="1" applyAlignment="1">
      <alignment horizontal="centerContinuous" vertical="center"/>
    </xf>
    <xf numFmtId="0" fontId="0" fillId="10" borderId="9" xfId="0" applyFill="1" applyBorder="1" applyAlignment="1">
      <alignment horizontal="centerContinuous" vertical="center"/>
    </xf>
    <xf numFmtId="0" fontId="7" fillId="9" borderId="16" xfId="0" applyFont="1" applyFill="1" applyBorder="1" applyAlignment="1">
      <alignment horizontal="centerContinuous" vertical="center"/>
    </xf>
    <xf numFmtId="0" fontId="0" fillId="9" borderId="10" xfId="0" applyFill="1" applyBorder="1" applyAlignment="1">
      <alignment horizontal="centerContinuous" vertical="center"/>
    </xf>
    <xf numFmtId="0" fontId="0" fillId="10" borderId="16" xfId="0" applyFill="1" applyBorder="1" applyAlignment="1">
      <alignment horizontal="centerContinuous" vertical="center"/>
    </xf>
    <xf numFmtId="0" fontId="7" fillId="9" borderId="15" xfId="0" applyFont="1" applyFill="1" applyBorder="1" applyAlignment="1">
      <alignment horizontal="centerContinuous" vertical="center"/>
    </xf>
    <xf numFmtId="0" fontId="8" fillId="9" borderId="17" xfId="0" applyFont="1" applyFill="1" applyBorder="1" applyAlignment="1">
      <alignment horizontal="centerContinuous" vertical="center"/>
    </xf>
    <xf numFmtId="0" fontId="0" fillId="9" borderId="18" xfId="0" applyFill="1" applyBorder="1" applyAlignment="1">
      <alignment horizontal="centerContinuous" vertical="center"/>
    </xf>
    <xf numFmtId="0" fontId="8" fillId="9" borderId="19" xfId="0" applyFont="1" applyFill="1" applyBorder="1" applyAlignment="1">
      <alignment horizontal="centerContinuous" vertical="center"/>
    </xf>
    <xf numFmtId="0" fontId="0" fillId="9" borderId="20" xfId="0" applyFill="1" applyBorder="1" applyAlignment="1">
      <alignment horizontal="centerContinuous" vertical="center"/>
    </xf>
    <xf numFmtId="0" fontId="8" fillId="9" borderId="21" xfId="0" applyFont="1" applyFill="1" applyBorder="1" applyAlignment="1">
      <alignment horizontal="centerContinuous" vertical="center"/>
    </xf>
    <xf numFmtId="0" fontId="0" fillId="9" borderId="22" xfId="0" applyFill="1" applyBorder="1" applyAlignment="1">
      <alignment horizontal="centerContinuous" vertical="center"/>
    </xf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0" fontId="0" fillId="0" borderId="0" xfId="0" applyAlignment="1">
      <alignment horizontal="center" vertical="center" textRotation="90"/>
    </xf>
    <xf numFmtId="14" fontId="12" fillId="11" borderId="11" xfId="1" applyNumberFormat="1" applyFont="1" applyFill="1" applyBorder="1" applyAlignment="1">
      <alignment horizontal="center" vertical="center"/>
    </xf>
    <xf numFmtId="0" fontId="12" fillId="11" borderId="11" xfId="1" applyFont="1" applyFill="1" applyBorder="1" applyAlignment="1">
      <alignment horizontal="center" vertical="center"/>
    </xf>
    <xf numFmtId="0" fontId="12" fillId="11" borderId="23" xfId="1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0" fillId="0" borderId="27" xfId="0" applyNumberForma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8" fillId="7" borderId="28" xfId="0" applyFont="1" applyFill="1" applyBorder="1" applyAlignment="1">
      <alignment horizontal="centerContinuous" vertical="center"/>
    </xf>
    <xf numFmtId="0" fontId="7" fillId="7" borderId="29" xfId="0" applyFont="1" applyFill="1" applyBorder="1" applyAlignment="1">
      <alignment horizontal="centerContinuous" vertical="center"/>
    </xf>
    <xf numFmtId="0" fontId="2" fillId="0" borderId="11" xfId="0" applyFont="1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14" fontId="5" fillId="3" borderId="3" xfId="0" applyNumberFormat="1" applyFont="1" applyFill="1" applyBorder="1" applyAlignment="1" applyProtection="1">
      <alignment horizontal="center" vertical="center"/>
      <protection locked="0"/>
    </xf>
    <xf numFmtId="14" fontId="5" fillId="3" borderId="4" xfId="0" applyNumberFormat="1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</cellXfs>
  <cellStyles count="2">
    <cellStyle name="Normal" xfId="0" builtinId="0"/>
    <cellStyle name="Normal 2 2" xfId="1" xr:uid="{F48D4333-5EB0-4F13-8E9B-F5A1ADA7D1C9}"/>
  </cellStyles>
  <dxfs count="24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9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7</xdr:row>
      <xdr:rowOff>171449</xdr:rowOff>
    </xdr:from>
    <xdr:to>
      <xdr:col>15</xdr:col>
      <xdr:colOff>542925</xdr:colOff>
      <xdr:row>11</xdr:row>
      <xdr:rowOff>85724</xdr:rowOff>
    </xdr:to>
    <xdr:sp macro="[0]!Ajout_Donnees_Bdd" textlink="">
      <xdr:nvSpPr>
        <xdr:cNvPr id="2" name="ZoneTexte 1">
          <a:extLst>
            <a:ext uri="{FF2B5EF4-FFF2-40B4-BE49-F238E27FC236}">
              <a16:creationId xmlns:a16="http://schemas.microsoft.com/office/drawing/2014/main" id="{E1E9140D-E096-4435-9145-384A9B9CA3F4}"/>
            </a:ext>
          </a:extLst>
        </xdr:cNvPr>
        <xdr:cNvSpPr txBox="1"/>
      </xdr:nvSpPr>
      <xdr:spPr>
        <a:xfrm>
          <a:off x="8220075" y="2085974"/>
          <a:ext cx="1657350" cy="866775"/>
        </a:xfrm>
        <a:prstGeom prst="rect">
          <a:avLst/>
        </a:prstGeom>
        <a:solidFill>
          <a:srgbClr val="FFC000">
            <a:lumMod val="60000"/>
            <a:lumOff val="40000"/>
          </a:srgbClr>
        </a:solidFill>
        <a:ln w="9525" cmpd="sng">
          <a:solidFill>
            <a:sysClr val="window" lastClr="FFFFFF">
              <a:shade val="50000"/>
            </a:sysClr>
          </a:solidFill>
        </a:ln>
        <a:effectLst/>
        <a:scene3d>
          <a:camera prst="orthographicFront"/>
          <a:lightRig rig="threePt" dir="t"/>
        </a:scene3d>
        <a:sp3d>
          <a:bevelT w="190500" prst="convex"/>
        </a:sp3d>
      </xdr:spPr>
      <xdr:txBody>
        <a:bodyPr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Enregistrer Les Données</a:t>
          </a:r>
        </a:p>
      </xdr:txBody>
    </xdr:sp>
    <xdr:clientData/>
  </xdr:twoCellAnchor>
  <xdr:twoCellAnchor>
    <xdr:from>
      <xdr:col>17</xdr:col>
      <xdr:colOff>209550</xdr:colOff>
      <xdr:row>3</xdr:row>
      <xdr:rowOff>95250</xdr:rowOff>
    </xdr:from>
    <xdr:to>
      <xdr:col>18</xdr:col>
      <xdr:colOff>733425</xdr:colOff>
      <xdr:row>6</xdr:row>
      <xdr:rowOff>104775</xdr:rowOff>
    </xdr:to>
    <xdr:sp macro="[0]!ProtegerTout" textlink="">
      <xdr:nvSpPr>
        <xdr:cNvPr id="3" name="Rectangle 2">
          <a:extLst>
            <a:ext uri="{FF2B5EF4-FFF2-40B4-BE49-F238E27FC236}">
              <a16:creationId xmlns:a16="http://schemas.microsoft.com/office/drawing/2014/main" id="{9C61B96F-50C8-B3BF-D76E-3E2BBDE0D565}"/>
            </a:ext>
          </a:extLst>
        </xdr:cNvPr>
        <xdr:cNvSpPr/>
      </xdr:nvSpPr>
      <xdr:spPr>
        <a:xfrm>
          <a:off x="11068050" y="1057275"/>
          <a:ext cx="1285875" cy="7239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PROTEGER LES FEUILLES</a:t>
          </a:r>
        </a:p>
      </xdr:txBody>
    </xdr:sp>
    <xdr:clientData/>
  </xdr:twoCellAnchor>
  <xdr:twoCellAnchor>
    <xdr:from>
      <xdr:col>17</xdr:col>
      <xdr:colOff>38100</xdr:colOff>
      <xdr:row>9</xdr:row>
      <xdr:rowOff>171449</xdr:rowOff>
    </xdr:from>
    <xdr:to>
      <xdr:col>19</xdr:col>
      <xdr:colOff>47625</xdr:colOff>
      <xdr:row>14</xdr:row>
      <xdr:rowOff>152399</xdr:rowOff>
    </xdr:to>
    <xdr:sp macro="[0]!DeprotegerTout" textlink="">
      <xdr:nvSpPr>
        <xdr:cNvPr id="4" name="Ellipse 3">
          <a:extLst>
            <a:ext uri="{FF2B5EF4-FFF2-40B4-BE49-F238E27FC236}">
              <a16:creationId xmlns:a16="http://schemas.microsoft.com/office/drawing/2014/main" id="{B9BA722F-CFA3-A243-5038-FED8295EFC34}"/>
            </a:ext>
          </a:extLst>
        </xdr:cNvPr>
        <xdr:cNvSpPr/>
      </xdr:nvSpPr>
      <xdr:spPr>
        <a:xfrm>
          <a:off x="10896600" y="2562224"/>
          <a:ext cx="1533525" cy="1171575"/>
        </a:xfrm>
        <a:prstGeom prst="ellipse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SUPRIMER</a:t>
          </a:r>
          <a:r>
            <a:rPr lang="fr-FR" sz="1100" b="1" baseline="0">
              <a:solidFill>
                <a:sysClr val="windowText" lastClr="000000"/>
              </a:solidFill>
            </a:rPr>
            <a:t> LA PROTECTION DES FEUILLES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447675</xdr:colOff>
      <xdr:row>2</xdr:row>
      <xdr:rowOff>180975</xdr:rowOff>
    </xdr:from>
    <xdr:to>
      <xdr:col>15</xdr:col>
      <xdr:colOff>476250</xdr:colOff>
      <xdr:row>6</xdr:row>
      <xdr:rowOff>9525</xdr:rowOff>
    </xdr:to>
    <xdr:sp macro="[0]!Cmd_UseCalenda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75A04B3-C2D6-6366-AC2B-441CE48B26EA}"/>
            </a:ext>
          </a:extLst>
        </xdr:cNvPr>
        <xdr:cNvSpPr/>
      </xdr:nvSpPr>
      <xdr:spPr>
        <a:xfrm>
          <a:off x="8439150" y="942975"/>
          <a:ext cx="1371600" cy="742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Calendrier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276224</xdr:colOff>
      <xdr:row>11</xdr:row>
      <xdr:rowOff>161924</xdr:rowOff>
    </xdr:from>
    <xdr:to>
      <xdr:col>8</xdr:col>
      <xdr:colOff>228600</xdr:colOff>
      <xdr:row>27</xdr:row>
      <xdr:rowOff>152400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DD2BD26-51D0-0868-F238-4EBE06112285}"/>
            </a:ext>
          </a:extLst>
        </xdr:cNvPr>
        <xdr:cNvSpPr/>
      </xdr:nvSpPr>
      <xdr:spPr>
        <a:xfrm>
          <a:off x="676274" y="2457449"/>
          <a:ext cx="7258051" cy="3038476"/>
        </a:xfrm>
        <a:prstGeom prst="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rgbClr val="FF0000"/>
            </a:solidFill>
          </a:endParaRPr>
        </a:p>
        <a:p>
          <a:pPr algn="l"/>
          <a:r>
            <a:rPr lang="fr-FR" sz="1100" b="1">
              <a:solidFill>
                <a:srgbClr val="FF0000"/>
              </a:solidFill>
            </a:rPr>
            <a:t>Le problème:</a:t>
          </a:r>
        </a:p>
        <a:p>
          <a:pPr algn="l"/>
          <a:r>
            <a:rPr lang="fr-FR" sz="1100" b="1">
              <a:solidFill>
                <a:srgbClr val="FF0000"/>
              </a:solidFill>
            </a:rPr>
            <a:t>Si on on</a:t>
          </a:r>
          <a:r>
            <a:rPr lang="fr-FR" sz="1100" b="1" baseline="0">
              <a:solidFill>
                <a:srgbClr val="FF0000"/>
              </a:solidFill>
            </a:rPr>
            <a:t> met par exemple dans la feuille Formulaire en K2 la date  </a:t>
          </a:r>
          <a:r>
            <a:rPr lang="fr-FR" sz="1100" b="1" i="0" u="sng" baseline="0">
              <a:solidFill>
                <a:srgbClr val="FF0000"/>
              </a:solidFill>
            </a:rPr>
            <a:t>16/09/2024 avec le calendrier et qu'on enregistre les données avec le bouton  d'enregistrement des données.</a:t>
          </a:r>
        </a:p>
        <a:p>
          <a:pPr algn="l"/>
          <a:endParaRPr lang="fr-FR" sz="1100" b="1" i="0" u="sng" baseline="0">
            <a:solidFill>
              <a:srgbClr val="FF0000"/>
            </a:solidFill>
          </a:endParaRPr>
        </a:p>
        <a:p>
          <a:pPr algn="l"/>
          <a:r>
            <a:rPr lang="fr-FR" sz="1100" b="1" i="0" u="sng" baseline="0">
              <a:solidFill>
                <a:srgbClr val="FF0000"/>
              </a:solidFill>
            </a:rPr>
            <a:t>Erreur d’exécution 1004 </a:t>
          </a:r>
        </a:p>
        <a:p>
          <a:pPr algn="l"/>
          <a:r>
            <a:rPr lang="fr-FR" sz="1100" b="1" i="0" u="sng" baseline="0">
              <a:solidFill>
                <a:srgbClr val="FF0000"/>
              </a:solidFill>
            </a:rPr>
            <a:t>La méthode ‘Undo’ de l’objet _ application a échoué</a:t>
          </a:r>
        </a:p>
        <a:p>
          <a:pPr algn="l"/>
          <a:endParaRPr lang="fr-FR" sz="1100" b="1" i="0" u="sng" baseline="0">
            <a:solidFill>
              <a:srgbClr val="FF0000"/>
            </a:solidFill>
          </a:endParaRPr>
        </a:p>
        <a:p>
          <a:pPr algn="l"/>
          <a:endParaRPr lang="fr-FR" sz="1100" b="1" i="0" u="sng" baseline="0">
            <a:solidFill>
              <a:srgbClr val="FF0000"/>
            </a:solidFill>
          </a:endParaRPr>
        </a:p>
        <a:p>
          <a:pPr algn="l"/>
          <a:endParaRPr lang="fr-FR" sz="1100" b="1" i="0" u="sng" baseline="0">
            <a:solidFill>
              <a:srgbClr val="FF0000"/>
            </a:solidFill>
          </a:endParaRPr>
        </a:p>
        <a:p>
          <a:pPr algn="l"/>
          <a:endParaRPr lang="fr-FR" sz="1100" b="1" i="0" u="sng" baseline="0">
            <a:solidFill>
              <a:srgbClr val="FF0000"/>
            </a:solidFill>
          </a:endParaRPr>
        </a:p>
        <a:p>
          <a:pPr algn="l"/>
          <a:r>
            <a:rPr lang="fr-FR" sz="1100" b="1" i="0" u="none" baseline="0">
              <a:solidFill>
                <a:schemeClr val="tx1"/>
              </a:solidFill>
            </a:rPr>
            <a:t>Pour info :   </a:t>
          </a:r>
          <a:r>
            <a:rPr lang="fr-FR" sz="1100" b="1" i="0" u="sng" baseline="0">
              <a:solidFill>
                <a:schemeClr val="tx1"/>
              </a:solidFill>
            </a:rPr>
            <a:t>si on rentre en K2 la date  16/09/2024 avec le clavier pas de prroblème, le msgbox suivant apparait  et les données ne sont pas enregistrées (c'est normal c'est le but recherché).</a:t>
          </a:r>
        </a:p>
        <a:p>
          <a:pPr algn="l"/>
          <a:endParaRPr lang="fr-FR" sz="1100" b="0" i="0" u="sng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="0" i="0" u="sng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MsgBox</a:t>
          </a:r>
          <a:r>
            <a:rPr lang="fr-FR" sz="11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Vous ne pouvez pas saisir une convocation antérieure à la dernière réalisée en date du 18/9/2024 (ce qui est normal)</a:t>
          </a:r>
          <a:endParaRPr lang="fr-FR" sz="1100" b="1" i="0" u="sng" baseline="0">
            <a:solidFill>
              <a:schemeClr val="tx1"/>
            </a:solidFill>
          </a:endParaRPr>
        </a:p>
        <a:p>
          <a:pPr algn="l"/>
          <a:endParaRPr lang="fr-FR" sz="1100" b="1" i="0" u="sng" baseline="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6DE4F8-6EEC-41DF-9442-9A1004EDD9BD}" name="Tableau2" displayName="Tableau2" ref="U2:U26" totalsRowShown="0" headerRowDxfId="23" dataDxfId="22">
  <autoFilter ref="U2:U26" xr:uid="{BC6DE4F8-6EEC-41DF-9442-9A1004EDD9BD}"/>
  <tableColumns count="1">
    <tableColumn id="1" xr3:uid="{54D01EEB-1C70-47A1-9BCC-1EA1D7C13907}" name="Tablau 2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246AEE6-7310-4830-B750-9D37C2A93C04}" name="Tableau3" displayName="Tableau3" ref="U28:U31" totalsRowShown="0" headerRowDxfId="20" dataDxfId="19">
  <autoFilter ref="U28:U31" xr:uid="{5246AEE6-7310-4830-B750-9D37C2A93C04}"/>
  <tableColumns count="1">
    <tableColumn id="1" xr3:uid="{02180DD2-9A1A-4ECD-ABFC-AB7EE51EC0D6}" name="Tablau 1" dataDxfId="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F40F05-4006-40A5-9789-54BD16A0BF67}" name="T_CONVOCS" displayName="T_CONVOCS" ref="B2:G4" totalsRowShown="0" headerRowDxfId="17" dataDxfId="15" headerRowBorderDxfId="16" tableBorderDxfId="14" headerRowCellStyle="Normal 2 2">
  <autoFilter ref="B2:G4" xr:uid="{2FF40F05-4006-40A5-9789-54BD16A0BF67}"/>
  <tableColumns count="6">
    <tableColumn id="1" xr3:uid="{AF63F7C4-41B3-4998-9DCC-0D4548ABC00E}" name="Date" dataDxfId="13"/>
    <tableColumn id="2" xr3:uid="{8F47BC4C-F1E0-4409-9282-C189BDBF44A0}" name="Nb Convq" dataDxfId="12"/>
    <tableColumn id="3" xr3:uid="{86F93D8D-E5D5-49E0-A0BD-453946CEA276}" name="Dont convoquées Flux" dataDxfId="11"/>
    <tableColumn id="4" xr3:uid="{A727ABDB-4531-43BC-8012-72313F68A243}" name="Dont convoquées Stock" dataDxfId="10"/>
    <tableColumn id="5" xr3:uid="{94D003AC-0674-450D-92E0-1D6E0B4E5A5E}" name="Prés" dataDxfId="9"/>
    <tableColumn id="6" xr3:uid="{586EA1C0-488E-4813-ADBA-8CD3DE1EDC95}" name="Abs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8BC15-FD4B-40AE-ACB6-FAC6960D3887}">
  <sheetPr codeName="Feuil1"/>
  <dimension ref="B1:QH32"/>
  <sheetViews>
    <sheetView topLeftCell="E1" workbookViewId="0">
      <selection activeCell="S22" sqref="S22"/>
    </sheetView>
  </sheetViews>
  <sheetFormatPr baseColWidth="10" defaultRowHeight="15" x14ac:dyDescent="0.25"/>
  <cols>
    <col min="1" max="1" width="3.7109375" customWidth="1"/>
    <col min="2" max="2" width="16.5703125" customWidth="1"/>
    <col min="4" max="4" width="8.42578125" customWidth="1"/>
    <col min="5" max="5" width="7.7109375" customWidth="1"/>
    <col min="6" max="6" width="4.7109375" customWidth="1"/>
    <col min="7" max="7" width="11.42578125" style="1"/>
    <col min="8" max="8" width="6.5703125" customWidth="1"/>
    <col min="9" max="9" width="7.7109375" customWidth="1"/>
    <col min="10" max="10" width="6.42578125" customWidth="1"/>
    <col min="12" max="12" width="16" customWidth="1"/>
    <col min="13" max="13" width="7.7109375" customWidth="1"/>
    <col min="14" max="14" width="12.42578125" customWidth="1"/>
    <col min="15" max="15" width="7.7109375" customWidth="1"/>
    <col min="20" max="20" width="10.7109375" style="1" bestFit="1" customWidth="1"/>
    <col min="21" max="21" width="9.42578125" style="1" customWidth="1"/>
    <col min="22" max="22" width="6.140625" style="1" customWidth="1"/>
    <col min="23" max="23" width="7.7109375" style="1" customWidth="1"/>
    <col min="24" max="24" width="6.7109375" style="1" customWidth="1"/>
    <col min="25" max="33" width="5" style="1" customWidth="1"/>
    <col min="34" max="41" width="4.7109375" style="1" customWidth="1"/>
    <col min="42" max="46" width="4.5703125" style="1" customWidth="1"/>
    <col min="47" max="50" width="5.42578125" style="1" customWidth="1"/>
    <col min="51" max="63" width="4.5703125" style="1" customWidth="1"/>
  </cols>
  <sheetData>
    <row r="1" spans="2:450" ht="15.75" thickBot="1" x14ac:dyDescent="0.3"/>
    <row r="2" spans="2:450" ht="44.25" thickBot="1" x14ac:dyDescent="0.3">
      <c r="B2" s="69" t="s">
        <v>0</v>
      </c>
      <c r="C2" s="70"/>
      <c r="D2" s="70"/>
      <c r="E2" s="70"/>
      <c r="F2" s="70"/>
      <c r="G2" s="70"/>
      <c r="H2" s="70"/>
      <c r="I2" s="70"/>
      <c r="J2" s="70"/>
      <c r="K2" s="64">
        <v>45551</v>
      </c>
      <c r="L2" s="65"/>
      <c r="M2" s="66" t="str">
        <f>IF(ISNUMBER(MATCH(K2,Bdd!B3:B6,0)),"Cette date existe déjà avec des données voulez-vous continuer ?","")</f>
        <v>Cette date existe déjà avec des données voulez-vous continuer ?</v>
      </c>
      <c r="N2" s="67"/>
      <c r="O2" s="67"/>
      <c r="P2" s="68"/>
      <c r="U2" s="44" t="s">
        <v>10</v>
      </c>
    </row>
    <row r="3" spans="2:450" ht="15.75" thickBot="1" x14ac:dyDescent="0.3">
      <c r="B3" s="2"/>
      <c r="C3" s="3"/>
      <c r="D3" s="3"/>
      <c r="E3" s="3"/>
      <c r="F3" s="3"/>
      <c r="G3" s="4"/>
      <c r="H3" s="3"/>
      <c r="I3" s="3"/>
      <c r="J3" s="3"/>
      <c r="K3" s="3"/>
      <c r="L3" s="3"/>
      <c r="M3" s="3"/>
      <c r="N3" s="3"/>
      <c r="O3" s="3"/>
      <c r="P3" s="5"/>
      <c r="U3" s="1">
        <v>0</v>
      </c>
    </row>
    <row r="4" spans="2:450" ht="18.75" x14ac:dyDescent="0.25">
      <c r="B4" s="6" t="s">
        <v>1</v>
      </c>
      <c r="C4" s="7"/>
      <c r="D4" s="8"/>
      <c r="E4" s="50">
        <v>5</v>
      </c>
      <c r="F4" s="3"/>
      <c r="G4" s="71" t="s">
        <v>2</v>
      </c>
      <c r="H4" s="72"/>
      <c r="I4" s="73"/>
      <c r="J4" s="3"/>
      <c r="K4" s="10"/>
      <c r="L4" s="11"/>
      <c r="M4" s="9"/>
      <c r="N4" s="3"/>
      <c r="O4" s="3"/>
      <c r="P4" s="5"/>
      <c r="U4" s="1">
        <v>1</v>
      </c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QH4">
        <v>30</v>
      </c>
    </row>
    <row r="5" spans="2:450" ht="18.75" x14ac:dyDescent="0.25">
      <c r="B5" s="2"/>
      <c r="C5" s="3"/>
      <c r="D5" s="3"/>
      <c r="E5" s="3"/>
      <c r="F5" s="3"/>
      <c r="G5" s="57"/>
      <c r="H5" s="57"/>
      <c r="I5" s="50"/>
      <c r="J5" s="3"/>
      <c r="K5" s="3"/>
      <c r="L5" s="3"/>
      <c r="M5" s="3"/>
      <c r="N5" s="3"/>
      <c r="O5" s="3"/>
      <c r="P5" s="5"/>
      <c r="U5" s="1">
        <v>2</v>
      </c>
    </row>
    <row r="6" spans="2:450" ht="18.75" x14ac:dyDescent="0.25">
      <c r="B6" s="12" t="s">
        <v>3</v>
      </c>
      <c r="C6" s="13"/>
      <c r="D6" s="14"/>
      <c r="E6" s="50">
        <v>2</v>
      </c>
      <c r="F6" s="3"/>
      <c r="G6" s="57"/>
      <c r="H6" s="57"/>
      <c r="I6" s="50"/>
      <c r="J6" s="3"/>
      <c r="K6" s="10"/>
      <c r="L6" s="11"/>
      <c r="M6" s="50"/>
      <c r="N6" s="3"/>
      <c r="O6" s="3"/>
      <c r="P6" s="5"/>
      <c r="U6" s="1">
        <v>3</v>
      </c>
    </row>
    <row r="7" spans="2:450" ht="18.75" x14ac:dyDescent="0.25">
      <c r="B7" s="2"/>
      <c r="C7" s="3"/>
      <c r="D7" s="3"/>
      <c r="E7" s="3"/>
      <c r="F7" s="3"/>
      <c r="G7" s="57"/>
      <c r="H7" s="57"/>
      <c r="I7" s="50"/>
      <c r="J7" s="3"/>
      <c r="K7" s="3"/>
      <c r="L7" s="3"/>
      <c r="M7" s="3"/>
      <c r="N7" s="3"/>
      <c r="O7" s="3"/>
      <c r="P7" s="5"/>
      <c r="U7" s="1">
        <v>4</v>
      </c>
    </row>
    <row r="8" spans="2:450" ht="18.75" x14ac:dyDescent="0.25">
      <c r="B8" s="2"/>
      <c r="C8" s="15" t="s">
        <v>4</v>
      </c>
      <c r="D8" s="16"/>
      <c r="E8" s="50">
        <v>6</v>
      </c>
      <c r="F8" s="3"/>
      <c r="G8" s="57"/>
      <c r="H8" s="57"/>
      <c r="I8" s="50"/>
      <c r="J8" s="3"/>
      <c r="K8" s="10"/>
      <c r="L8" s="11"/>
      <c r="M8" s="50"/>
      <c r="N8" s="3"/>
      <c r="O8" s="3"/>
      <c r="P8" s="5"/>
      <c r="U8" s="1">
        <v>5</v>
      </c>
    </row>
    <row r="9" spans="2:450" ht="18.75" x14ac:dyDescent="0.25">
      <c r="B9" s="2"/>
      <c r="C9" s="3"/>
      <c r="D9" s="3"/>
      <c r="E9" s="3"/>
      <c r="F9" s="3"/>
      <c r="G9" s="57"/>
      <c r="H9" s="57"/>
      <c r="I9" s="50"/>
      <c r="J9" s="3"/>
      <c r="K9" s="3"/>
      <c r="L9" s="3"/>
      <c r="M9" s="17" t="b">
        <f>SUM(M4,M6,M8)=SUM(E10,E23)</f>
        <v>0</v>
      </c>
      <c r="N9" s="3"/>
      <c r="O9" s="3"/>
      <c r="P9" s="5"/>
      <c r="U9" s="1">
        <v>6</v>
      </c>
    </row>
    <row r="10" spans="2:450" ht="18.75" x14ac:dyDescent="0.25">
      <c r="B10" s="2"/>
      <c r="C10" s="15" t="s">
        <v>5</v>
      </c>
      <c r="D10" s="16"/>
      <c r="E10" s="50">
        <v>4</v>
      </c>
      <c r="F10" s="3"/>
      <c r="G10" s="57"/>
      <c r="H10" s="57"/>
      <c r="I10" s="50"/>
      <c r="J10" s="3"/>
      <c r="K10" s="3"/>
      <c r="L10" s="3"/>
      <c r="M10" s="3"/>
      <c r="N10" s="3"/>
      <c r="O10" s="3"/>
      <c r="P10" s="5"/>
      <c r="U10" s="1">
        <v>7</v>
      </c>
    </row>
    <row r="11" spans="2:450" ht="18.75" x14ac:dyDescent="0.25">
      <c r="B11" s="2"/>
      <c r="C11" s="3"/>
      <c r="D11" s="3"/>
      <c r="E11" s="3"/>
      <c r="F11" s="3"/>
      <c r="G11" s="57"/>
      <c r="H11" s="57"/>
      <c r="I11" s="50"/>
      <c r="J11" s="3"/>
      <c r="K11" s="3"/>
      <c r="L11" s="3"/>
      <c r="M11" s="3"/>
      <c r="N11" s="3"/>
      <c r="O11" s="3"/>
      <c r="P11" s="5"/>
      <c r="U11" s="1">
        <v>8</v>
      </c>
    </row>
    <row r="12" spans="2:450" ht="18.75" x14ac:dyDescent="0.25">
      <c r="B12" s="2"/>
      <c r="C12" s="3"/>
      <c r="D12" s="3"/>
      <c r="E12" s="3"/>
      <c r="F12" s="3"/>
      <c r="G12" s="57"/>
      <c r="H12" s="57"/>
      <c r="I12" s="50"/>
      <c r="J12" s="3"/>
      <c r="K12" s="3"/>
      <c r="L12" s="3"/>
      <c r="M12" s="3"/>
      <c r="N12" s="3"/>
      <c r="O12" s="3"/>
      <c r="P12" s="5"/>
      <c r="U12" s="1">
        <v>9</v>
      </c>
    </row>
    <row r="13" spans="2:450" ht="18.75" x14ac:dyDescent="0.25">
      <c r="B13" s="2"/>
      <c r="C13" s="18" t="s">
        <v>6</v>
      </c>
      <c r="D13" s="19"/>
      <c r="E13" s="50">
        <v>4</v>
      </c>
      <c r="F13" s="3"/>
      <c r="G13" s="57"/>
      <c r="H13" s="57"/>
      <c r="I13" s="50"/>
      <c r="J13" s="3"/>
      <c r="K13" s="10"/>
      <c r="L13" s="11"/>
      <c r="M13" s="20"/>
      <c r="N13" s="11"/>
      <c r="O13" s="50"/>
      <c r="P13" s="5"/>
      <c r="U13" s="1">
        <v>10</v>
      </c>
    </row>
    <row r="14" spans="2:450" ht="18.75" x14ac:dyDescent="0.25">
      <c r="B14" s="2"/>
      <c r="C14" s="21"/>
      <c r="D14" s="22"/>
      <c r="E14" s="50"/>
      <c r="F14" s="3"/>
      <c r="G14" s="57"/>
      <c r="H14" s="57"/>
      <c r="I14" s="50"/>
      <c r="J14" s="3"/>
      <c r="K14" s="3"/>
      <c r="L14" s="3"/>
      <c r="M14" s="3"/>
      <c r="N14" s="3"/>
      <c r="O14" s="3"/>
      <c r="P14" s="5"/>
      <c r="U14" s="1">
        <v>11</v>
      </c>
    </row>
    <row r="15" spans="2:450" ht="18.75" x14ac:dyDescent="0.25">
      <c r="B15" s="2"/>
      <c r="C15" s="23"/>
      <c r="D15" s="24"/>
      <c r="E15" s="50"/>
      <c r="F15" s="3"/>
      <c r="G15" s="58"/>
      <c r="H15" s="59"/>
      <c r="I15" s="50"/>
      <c r="J15" s="3"/>
      <c r="K15" s="25"/>
      <c r="L15" s="11"/>
      <c r="M15" s="50"/>
      <c r="N15" s="3"/>
      <c r="O15" s="3"/>
      <c r="P15" s="5"/>
      <c r="U15" s="1">
        <v>12</v>
      </c>
    </row>
    <row r="16" spans="2:450" ht="18" customHeight="1" x14ac:dyDescent="0.25">
      <c r="B16" s="2"/>
      <c r="C16" s="3"/>
      <c r="D16" s="3"/>
      <c r="E16" s="17" t="b">
        <f>SUM(E13:E15)=(E8)</f>
        <v>0</v>
      </c>
      <c r="F16" s="3"/>
      <c r="G16" s="3"/>
      <c r="H16" s="3"/>
      <c r="I16" s="17" t="b">
        <f>SUM(I5:I15)=(E8)</f>
        <v>0</v>
      </c>
      <c r="J16" s="3"/>
      <c r="K16" s="3"/>
      <c r="L16" s="3"/>
      <c r="M16" s="3"/>
      <c r="N16" s="3"/>
      <c r="O16" s="3"/>
      <c r="P16" s="5"/>
      <c r="U16" s="1">
        <v>13</v>
      </c>
    </row>
    <row r="17" spans="2:21" ht="15.75" x14ac:dyDescent="0.25">
      <c r="B17" s="2"/>
      <c r="C17" s="3"/>
      <c r="D17" s="3"/>
      <c r="E17" s="3"/>
      <c r="F17" s="3"/>
      <c r="G17" s="3"/>
      <c r="H17" s="3"/>
      <c r="I17" s="3"/>
      <c r="J17" s="3"/>
      <c r="K17" s="10"/>
      <c r="L17" s="11"/>
      <c r="M17" s="52"/>
      <c r="N17" s="3"/>
      <c r="O17" s="3"/>
      <c r="P17" s="5"/>
      <c r="U17" s="1">
        <v>14</v>
      </c>
    </row>
    <row r="18" spans="2:21" ht="15.75" thickBot="1" x14ac:dyDescent="0.3">
      <c r="B18" s="2"/>
      <c r="C18" s="3"/>
      <c r="D18" s="3"/>
      <c r="E18" s="3"/>
      <c r="F18" s="3"/>
      <c r="G18" s="3"/>
      <c r="H18" s="3"/>
      <c r="I18" s="3"/>
      <c r="J18" s="3"/>
      <c r="K18" s="3"/>
      <c r="L18" s="3"/>
      <c r="M18" s="17" t="b">
        <f>SUM(M15,M24)=O13</f>
        <v>1</v>
      </c>
      <c r="N18" s="3"/>
      <c r="O18" s="3"/>
      <c r="P18" s="5"/>
      <c r="U18" s="1">
        <v>15</v>
      </c>
    </row>
    <row r="19" spans="2:21" ht="21.75" thickBot="1" x14ac:dyDescent="0.3">
      <c r="B19" s="26"/>
      <c r="C19" s="27"/>
      <c r="D19" s="28"/>
      <c r="E19" s="50">
        <v>1</v>
      </c>
      <c r="F19" s="3"/>
      <c r="G19" s="60" t="s">
        <v>2</v>
      </c>
      <c r="H19" s="61"/>
      <c r="I19" s="62"/>
      <c r="J19" s="3"/>
      <c r="K19" s="3"/>
      <c r="L19" s="3"/>
      <c r="M19" s="3"/>
      <c r="N19" s="3"/>
      <c r="O19" s="3"/>
      <c r="P19" s="5"/>
      <c r="U19" s="1">
        <v>16</v>
      </c>
    </row>
    <row r="20" spans="2:21" ht="18.75" x14ac:dyDescent="0.25">
      <c r="B20" s="2"/>
      <c r="C20" s="3"/>
      <c r="D20" s="3"/>
      <c r="E20" s="3"/>
      <c r="F20" s="3"/>
      <c r="G20" s="63"/>
      <c r="H20" s="63"/>
      <c r="I20" s="51"/>
      <c r="J20" s="3"/>
      <c r="K20" s="29"/>
      <c r="L20" s="30"/>
      <c r="M20" s="50"/>
      <c r="N20" s="3"/>
      <c r="O20" s="3"/>
      <c r="P20" s="5"/>
      <c r="U20" s="1">
        <v>17</v>
      </c>
    </row>
    <row r="21" spans="2:21" ht="18.75" x14ac:dyDescent="0.25">
      <c r="B21" s="2"/>
      <c r="C21" s="31"/>
      <c r="D21" s="32"/>
      <c r="E21" s="50">
        <v>1</v>
      </c>
      <c r="F21" s="3"/>
      <c r="G21" s="57"/>
      <c r="H21" s="57"/>
      <c r="I21" s="50"/>
      <c r="J21" s="3"/>
      <c r="K21" s="3"/>
      <c r="L21" s="3"/>
      <c r="M21" s="3"/>
      <c r="N21" s="3"/>
      <c r="O21" s="3"/>
      <c r="P21" s="5"/>
      <c r="U21" s="1">
        <v>18</v>
      </c>
    </row>
    <row r="22" spans="2:21" ht="18.75" x14ac:dyDescent="0.25">
      <c r="B22" s="2"/>
      <c r="C22" s="3"/>
      <c r="D22" s="3"/>
      <c r="E22" s="3"/>
      <c r="F22" s="3"/>
      <c r="G22" s="57"/>
      <c r="H22" s="57"/>
      <c r="I22" s="50"/>
      <c r="J22" s="3"/>
      <c r="K22" s="29"/>
      <c r="L22" s="33"/>
      <c r="M22" s="50"/>
      <c r="N22" s="3"/>
      <c r="O22" s="3"/>
      <c r="P22" s="5"/>
      <c r="U22" s="1">
        <v>19</v>
      </c>
    </row>
    <row r="23" spans="2:21" ht="18.75" x14ac:dyDescent="0.25">
      <c r="B23" s="2"/>
      <c r="C23" s="34"/>
      <c r="D23" s="32"/>
      <c r="E23" s="50">
        <v>1</v>
      </c>
      <c r="F23" s="3"/>
      <c r="G23" s="57"/>
      <c r="H23" s="57"/>
      <c r="I23" s="50"/>
      <c r="J23" s="3"/>
      <c r="K23" s="3"/>
      <c r="L23" s="3"/>
      <c r="M23" s="3"/>
      <c r="N23" s="3"/>
      <c r="O23" s="3"/>
      <c r="P23" s="5"/>
      <c r="U23" s="1">
        <v>20</v>
      </c>
    </row>
    <row r="24" spans="2:21" ht="18.75" x14ac:dyDescent="0.25">
      <c r="B24" s="2"/>
      <c r="C24" s="3"/>
      <c r="D24" s="3"/>
      <c r="E24" s="3"/>
      <c r="F24" s="3"/>
      <c r="G24" s="57"/>
      <c r="H24" s="57"/>
      <c r="I24" s="50"/>
      <c r="J24" s="3"/>
      <c r="K24" s="29"/>
      <c r="L24" s="33"/>
      <c r="M24" s="50"/>
      <c r="N24" s="3"/>
      <c r="O24" s="3"/>
      <c r="P24" s="5"/>
      <c r="U24" s="1">
        <v>21</v>
      </c>
    </row>
    <row r="25" spans="2:21" ht="18.75" x14ac:dyDescent="0.25">
      <c r="B25" s="2"/>
      <c r="C25" s="35"/>
      <c r="D25" s="36"/>
      <c r="E25" s="50"/>
      <c r="F25" s="3"/>
      <c r="G25" s="57"/>
      <c r="H25" s="57"/>
      <c r="I25" s="50"/>
      <c r="J25" s="3"/>
      <c r="K25" s="3"/>
      <c r="L25" s="3"/>
      <c r="M25" s="3"/>
      <c r="N25" s="3"/>
      <c r="O25" s="3"/>
      <c r="P25" s="5"/>
      <c r="U25" s="1">
        <v>22</v>
      </c>
    </row>
    <row r="26" spans="2:21" ht="18.75" x14ac:dyDescent="0.25">
      <c r="B26" s="2"/>
      <c r="C26" s="37"/>
      <c r="D26" s="38"/>
      <c r="E26" s="50"/>
      <c r="F26" s="3"/>
      <c r="G26" s="57"/>
      <c r="H26" s="57"/>
      <c r="I26" s="50"/>
      <c r="J26" s="3"/>
      <c r="K26" s="3"/>
      <c r="L26" s="3"/>
      <c r="M26" s="3"/>
      <c r="N26" s="3"/>
      <c r="O26" s="3"/>
      <c r="P26" s="5"/>
      <c r="U26" s="1">
        <v>23</v>
      </c>
    </row>
    <row r="27" spans="2:21" ht="18.75" x14ac:dyDescent="0.25">
      <c r="B27" s="2"/>
      <c r="C27" s="39"/>
      <c r="D27" s="40"/>
      <c r="E27" s="50"/>
      <c r="F27" s="3"/>
      <c r="G27" s="57"/>
      <c r="H27" s="57"/>
      <c r="I27" s="50"/>
      <c r="J27" s="3"/>
      <c r="K27" s="3"/>
      <c r="L27" s="3"/>
      <c r="M27" s="3"/>
      <c r="N27" s="3"/>
      <c r="O27" s="3"/>
      <c r="P27" s="5"/>
    </row>
    <row r="28" spans="2:21" ht="43.5" x14ac:dyDescent="0.25">
      <c r="B28" s="2"/>
      <c r="C28" s="3"/>
      <c r="D28" s="3"/>
      <c r="E28" s="17" t="b">
        <f>SUM(E25:E27)=(E20)</f>
        <v>1</v>
      </c>
      <c r="F28" s="3"/>
      <c r="G28" s="57"/>
      <c r="H28" s="57"/>
      <c r="I28" s="50"/>
      <c r="J28" s="3"/>
      <c r="K28" s="3"/>
      <c r="L28" s="3"/>
      <c r="M28" s="3"/>
      <c r="N28" s="3"/>
      <c r="O28" s="3"/>
      <c r="P28" s="5"/>
      <c r="U28" s="44" t="s">
        <v>15</v>
      </c>
    </row>
    <row r="29" spans="2:21" ht="18.75" x14ac:dyDescent="0.25">
      <c r="B29" s="2"/>
      <c r="C29" s="3"/>
      <c r="D29" s="3"/>
      <c r="E29" s="3"/>
      <c r="F29" s="3"/>
      <c r="G29" s="57"/>
      <c r="H29" s="57"/>
      <c r="I29" s="50"/>
      <c r="J29" s="3"/>
      <c r="K29" s="3"/>
      <c r="L29" s="3"/>
      <c r="M29" s="3"/>
      <c r="N29" s="3"/>
      <c r="O29" s="3"/>
      <c r="P29" s="5"/>
      <c r="U29" s="1" t="s">
        <v>16</v>
      </c>
    </row>
    <row r="30" spans="2:21" ht="18.75" x14ac:dyDescent="0.25">
      <c r="B30" s="2"/>
      <c r="C30" s="3"/>
      <c r="D30" s="3"/>
      <c r="E30" s="3"/>
      <c r="F30" s="3"/>
      <c r="G30" s="57"/>
      <c r="H30" s="57"/>
      <c r="I30" s="50"/>
      <c r="J30" s="3"/>
      <c r="K30" s="3"/>
      <c r="L30" s="3"/>
      <c r="M30" s="3"/>
      <c r="N30" s="3"/>
      <c r="O30" s="3"/>
      <c r="P30" s="5"/>
    </row>
    <row r="31" spans="2:21" ht="18" customHeight="1" x14ac:dyDescent="0.25">
      <c r="B31" s="2"/>
      <c r="C31" s="3"/>
      <c r="D31" s="3"/>
      <c r="E31" s="3"/>
      <c r="F31" s="3"/>
      <c r="G31" s="3"/>
      <c r="H31" s="3"/>
      <c r="I31" s="17" t="b">
        <f>SUM(I20:I30)=(E21)</f>
        <v>0</v>
      </c>
      <c r="J31" s="3"/>
      <c r="K31" s="3"/>
      <c r="L31" s="3"/>
      <c r="M31" s="3"/>
      <c r="N31" s="3"/>
      <c r="O31" s="3"/>
      <c r="P31" s="5"/>
    </row>
    <row r="32" spans="2:21" ht="15.75" thickBot="1" x14ac:dyDescent="0.3">
      <c r="B32" s="41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3"/>
    </row>
  </sheetData>
  <sheetProtection selectLockedCells="1"/>
  <mergeCells count="27">
    <mergeCell ref="K2:L2"/>
    <mergeCell ref="M2:P2"/>
    <mergeCell ref="G8:H8"/>
    <mergeCell ref="B2:J2"/>
    <mergeCell ref="G4:I4"/>
    <mergeCell ref="G5:H5"/>
    <mergeCell ref="G6:H6"/>
    <mergeCell ref="G7:H7"/>
    <mergeCell ref="G23:H23"/>
    <mergeCell ref="G9:H9"/>
    <mergeCell ref="G10:H10"/>
    <mergeCell ref="G11:H11"/>
    <mergeCell ref="G12:H12"/>
    <mergeCell ref="G13:H13"/>
    <mergeCell ref="G14:H14"/>
    <mergeCell ref="G15:H15"/>
    <mergeCell ref="G19:I19"/>
    <mergeCell ref="G20:H20"/>
    <mergeCell ref="G21:H21"/>
    <mergeCell ref="G22:H22"/>
    <mergeCell ref="G30:H30"/>
    <mergeCell ref="G24:H24"/>
    <mergeCell ref="G25:H25"/>
    <mergeCell ref="G26:H26"/>
    <mergeCell ref="G27:H27"/>
    <mergeCell ref="G28:H28"/>
    <mergeCell ref="G29:H29"/>
  </mergeCells>
  <conditionalFormatting sqref="E16">
    <cfRule type="cellIs" dxfId="7" priority="2" operator="equal">
      <formula>FALSE</formula>
    </cfRule>
  </conditionalFormatting>
  <conditionalFormatting sqref="E28">
    <cfRule type="cellIs" dxfId="6" priority="3" operator="equal">
      <formula>FALSE</formula>
    </cfRule>
  </conditionalFormatting>
  <conditionalFormatting sqref="I16">
    <cfRule type="cellIs" dxfId="5" priority="7" operator="equal">
      <formula>FALSE</formula>
    </cfRule>
  </conditionalFormatting>
  <conditionalFormatting sqref="I31">
    <cfRule type="cellIs" dxfId="4" priority="6" operator="equal">
      <formula>FALSE</formula>
    </cfRule>
  </conditionalFormatting>
  <conditionalFormatting sqref="M9">
    <cfRule type="cellIs" dxfId="3" priority="5" operator="equal">
      <formula>FALSE</formula>
    </cfRule>
  </conditionalFormatting>
  <conditionalFormatting sqref="M18">
    <cfRule type="cellIs" dxfId="2" priority="4" operator="equal">
      <formula>FALSE</formula>
    </cfRule>
  </conditionalFormatting>
  <conditionalFormatting sqref="M2:P2">
    <cfRule type="cellIs" dxfId="1" priority="1" operator="equal">
      <formula>"Cette date existe déjà avec des données voulez-vous continuer ?"</formula>
    </cfRule>
  </conditionalFormatting>
  <dataValidations count="1">
    <dataValidation type="list" allowBlank="1" showInputMessage="1" showErrorMessage="1" sqref="E4 E6 E8 E10 E13:E15 E19 E21 E23" xr:uid="{F12617A5-3681-4CF8-9F3A-B6D86F223544}">
      <formula1>$U$3:$U$26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C2F02-27BE-4F5E-B420-90242CCC1DEF}">
  <sheetPr codeName="Feuil2"/>
  <dimension ref="B1:G4"/>
  <sheetViews>
    <sheetView tabSelected="1" workbookViewId="0">
      <selection activeCell="L19" sqref="L18:L19"/>
    </sheetView>
  </sheetViews>
  <sheetFormatPr baseColWidth="10" defaultRowHeight="15" x14ac:dyDescent="0.25"/>
  <cols>
    <col min="1" max="1" width="6" style="1" customWidth="1"/>
    <col min="2" max="2" width="12.7109375" style="49" customWidth="1"/>
    <col min="3" max="3" width="11.85546875" style="1" customWidth="1"/>
    <col min="4" max="4" width="23.28515625" style="1" customWidth="1"/>
    <col min="5" max="5" width="33.7109375" style="1" customWidth="1"/>
    <col min="6" max="6" width="8.7109375" style="1" customWidth="1"/>
    <col min="7" max="7" width="7.85546875" style="1" bestFit="1" customWidth="1"/>
    <col min="8" max="16384" width="11.42578125" style="1"/>
  </cols>
  <sheetData>
    <row r="1" spans="2:7" ht="30" x14ac:dyDescent="0.25">
      <c r="B1" s="53" t="s">
        <v>7</v>
      </c>
      <c r="C1" s="54" t="s">
        <v>8</v>
      </c>
      <c r="D1" s="55" t="s">
        <v>9</v>
      </c>
      <c r="E1" s="56"/>
      <c r="F1" s="56"/>
      <c r="G1" s="56"/>
    </row>
    <row r="2" spans="2:7" ht="15.75" x14ac:dyDescent="0.25">
      <c r="B2" s="45" t="s">
        <v>11</v>
      </c>
      <c r="C2" s="46" t="s">
        <v>12</v>
      </c>
      <c r="D2" s="47" t="s">
        <v>3</v>
      </c>
      <c r="E2" s="48" t="s">
        <v>17</v>
      </c>
      <c r="F2" s="47" t="s">
        <v>13</v>
      </c>
      <c r="G2" s="47" t="s">
        <v>14</v>
      </c>
    </row>
    <row r="3" spans="2:7" x14ac:dyDescent="0.25">
      <c r="B3" s="49">
        <v>45551</v>
      </c>
      <c r="C3" s="1">
        <v>1</v>
      </c>
      <c r="D3" s="1">
        <v>2</v>
      </c>
      <c r="E3" s="1">
        <v>3</v>
      </c>
      <c r="F3" s="1">
        <v>4</v>
      </c>
      <c r="G3" s="1">
        <v>6</v>
      </c>
    </row>
    <row r="4" spans="2:7" x14ac:dyDescent="0.25">
      <c r="B4" s="49">
        <v>45553</v>
      </c>
      <c r="C4" s="1">
        <v>5</v>
      </c>
      <c r="D4" s="1">
        <v>2</v>
      </c>
      <c r="E4" s="1">
        <v>6</v>
      </c>
      <c r="F4" s="1">
        <v>4</v>
      </c>
      <c r="G4" s="1">
        <v>3</v>
      </c>
    </row>
  </sheetData>
  <conditionalFormatting sqref="B3:B965">
    <cfRule type="duplicateValues" dxfId="0" priority="40"/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Bdd</vt:lpstr>
      <vt:lpstr>V_DT_CONVOC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Pepite</dc:creator>
  <cp:lastModifiedBy>Pepite</cp:lastModifiedBy>
  <dcterms:created xsi:type="dcterms:W3CDTF">2024-08-29T14:45:49Z</dcterms:created>
  <dcterms:modified xsi:type="dcterms:W3CDTF">2024-09-16T15:29:45Z</dcterms:modified>
</cp:coreProperties>
</file>