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 tabRatio="500"/>
  </bookViews>
  <sheets>
    <sheet name="inventaire outillage" sheetId="1" r:id="rId1"/>
    <sheet name="parametre" sheetId="2" r:id="rId2"/>
  </sheets>
  <externalReferences>
    <externalReference r:id="rId3"/>
  </externalReferences>
  <definedNames>
    <definedName name="Eléments">parametre!$A$2:$A$9</definedName>
    <definedName name="lstEmployés">[1]!tblEmployés[EMPLOYÉS]</definedName>
    <definedName name="Paramètres">parametre!$B$2:$H$9</definedName>
    <definedName name="valHSélection">'[1]Inventaire Équipement'!#REF!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3" i="1"/>
</calcChain>
</file>

<file path=xl/comments1.xml><?xml version="1.0" encoding="utf-8"?>
<comments xmlns="http://schemas.openxmlformats.org/spreadsheetml/2006/main">
  <authors>
    <author>t t</author>
  </authors>
  <commentList>
    <comment ref="D3" authorId="0" shapeId="0">
      <text>
        <r>
          <rPr>
            <b/>
            <sz val="9"/>
            <color indexed="81"/>
            <rFont val="Calibri"/>
            <family val="2"/>
          </rPr>
          <t>ceci est la reference du fournisseur 2 correspondant au prix Choisi en cellule F3</t>
        </r>
      </text>
    </comment>
    <comment ref="F3" authorId="0" shapeId="0">
      <text>
        <r>
          <rPr>
            <b/>
            <sz val="9"/>
            <color indexed="81"/>
            <rFont val="Calibri"/>
            <family val="2"/>
          </rPr>
          <t>ce prix correspond à la colone prix choisi dans l'onglet parametre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<sst xmlns="http://schemas.openxmlformats.org/spreadsheetml/2006/main" count="36" uniqueCount="28">
  <si>
    <t xml:space="preserve">désignation </t>
  </si>
  <si>
    <t>n° serie</t>
  </si>
  <si>
    <t>AFFECTÉ À</t>
  </si>
  <si>
    <t>reference</t>
  </si>
  <si>
    <t>quantité fourni</t>
  </si>
  <si>
    <t>Prix</t>
  </si>
  <si>
    <t>adaptateur différentiel</t>
  </si>
  <si>
    <t>aspirateur air/eau</t>
  </si>
  <si>
    <t>Baladeuse</t>
  </si>
  <si>
    <t>balai</t>
  </si>
  <si>
    <t>balayette coco</t>
  </si>
  <si>
    <t>brosse métallique bois</t>
  </si>
  <si>
    <t>Burin plat avec pare coups</t>
  </si>
  <si>
    <t>cintreuse arbalète</t>
  </si>
  <si>
    <t>Cintreuse Cu Manuelle-12</t>
  </si>
  <si>
    <t>0199177</t>
  </si>
  <si>
    <t>84410REC</t>
  </si>
  <si>
    <t>2026320P</t>
  </si>
  <si>
    <t>018977T</t>
  </si>
  <si>
    <t>775302K</t>
  </si>
  <si>
    <t>ELEMENTS</t>
  </si>
  <si>
    <t>Prix choisi</t>
  </si>
  <si>
    <t>fournisseur 1</t>
  </si>
  <si>
    <t>Fournisseur 3</t>
  </si>
  <si>
    <t>Reference F 2</t>
  </si>
  <si>
    <t>reference F 3</t>
  </si>
  <si>
    <t>fournisseur2</t>
  </si>
  <si>
    <t>Reference F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</si>
</sst>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9"/>
      <color indexed="81"/>
      <name val="Calibri"/>
      <family val="2"/>
    </font>
    <font>
      <b/>
      <sz val="9"/>
      <color indexed="8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AN-F~1\AppData\Local\Temp\inventaire%20outilla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 Outillage P.LAPOINTE"/>
      <sheetName val="Inventaire Outillage A.PINNA"/>
      <sheetName val="Inventaire Équipement"/>
      <sheetName val="Paramètres"/>
      <sheetName val="TECHSERVICES"/>
      <sheetName val="LEGOUEIX"/>
      <sheetName val="TEREVA"/>
      <sheetName val="inventaire outillage.xlsx"/>
      <sheetName val="inventaire outillag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F11"/>
  <sheetViews>
    <sheetView tabSelected="1" workbookViewId="0">
      <selection activeCell="D3" sqref="D3:D11"/>
    </sheetView>
  </sheetViews>
  <sheetFormatPr baseColWidth="10" defaultRowHeight="15.75" x14ac:dyDescent="0.25"/>
  <cols>
    <col min="5" max="5" width="13.5" bestFit="1" customWidth="1"/>
  </cols>
  <sheetData>
    <row r="2" spans="1:6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 spans="1:6" x14ac:dyDescent="0.25">
      <c r="A3" s="2" t="s">
        <v>6</v>
      </c>
      <c r="B3" s="2"/>
      <c r="C3" s="2"/>
      <c r="D3" s="3">
        <f ca="1">IFERROR(OFFSET(parametre!$B$1,MATCH($A3,Eléments,0),MATCH($F3,OFFSET(parametre!$B$1,MATCH(A3,Eléments,0),,,COLUMNS(Paramètres)),0)),"")</f>
        <v>8306100</v>
      </c>
      <c r="E3" s="2">
        <v>1</v>
      </c>
      <c r="F3" s="2">
        <v>23.7</v>
      </c>
    </row>
    <row r="4" spans="1:6" x14ac:dyDescent="0.25">
      <c r="A4" t="s">
        <v>7</v>
      </c>
      <c r="D4" s="3" t="str">
        <f ca="1">IFERROR(OFFSET(parametre!$B$1,MATCH($A4,Eléments,0),MATCH($F4,OFFSET(parametre!$B$1,MATCH(A4,Eléments,0),,,COLUMNS(Paramètres)),0)),"")</f>
        <v>0199177</v>
      </c>
      <c r="E4">
        <v>1</v>
      </c>
      <c r="F4">
        <v>107.9</v>
      </c>
    </row>
    <row r="5" spans="1:6" x14ac:dyDescent="0.25">
      <c r="A5" t="s">
        <v>8</v>
      </c>
      <c r="D5" s="3" t="str">
        <f ca="1">IFERROR(OFFSET(parametre!$B$1,MATCH($A5,Eléments,0),MATCH($F5,OFFSET(parametre!$B$1,MATCH(A5,Eléments,0),,,COLUMNS(Paramètres)),0)),"")</f>
        <v>84410REC</v>
      </c>
      <c r="E5">
        <v>1</v>
      </c>
      <c r="F5">
        <v>27.4</v>
      </c>
    </row>
    <row r="6" spans="1:6" x14ac:dyDescent="0.25">
      <c r="A6" t="s">
        <v>9</v>
      </c>
      <c r="D6" s="3">
        <f ca="1">IFERROR(OFFSET(parametre!$B$1,MATCH($A6,Eléments,0),MATCH($F6,OFFSET(parametre!$B$1,MATCH(A6,Eléments,0),,,COLUMNS(Paramètres)),0)),"")</f>
        <v>1084898</v>
      </c>
      <c r="E6">
        <v>1</v>
      </c>
      <c r="F6">
        <v>1.3</v>
      </c>
    </row>
    <row r="7" spans="1:6" x14ac:dyDescent="0.25">
      <c r="A7" t="s">
        <v>10</v>
      </c>
      <c r="D7" s="3">
        <f ca="1">IFERROR(OFFSET(parametre!$B$1,MATCH($A7,Eléments,0),MATCH($F7,OFFSET(parametre!$B$1,MATCH(A7,Eléments,0),,,COLUMNS(Paramètres)),0)),"")</f>
        <v>1084928</v>
      </c>
      <c r="E7">
        <v>1</v>
      </c>
      <c r="F7">
        <v>1.23</v>
      </c>
    </row>
    <row r="8" spans="1:6" x14ac:dyDescent="0.25">
      <c r="A8" t="s">
        <v>11</v>
      </c>
      <c r="D8" s="3">
        <f ca="1">IFERROR(OFFSET(parametre!$B$1,MATCH($A8,Eléments,0),MATCH($F8,OFFSET(parametre!$B$1,MATCH(A8,Eléments,0),,,COLUMNS(Paramètres)),0)),"")</f>
        <v>0</v>
      </c>
      <c r="E8">
        <v>1</v>
      </c>
      <c r="F8">
        <v>0</v>
      </c>
    </row>
    <row r="9" spans="1:6" x14ac:dyDescent="0.25">
      <c r="A9" t="s">
        <v>12</v>
      </c>
      <c r="D9" s="3" t="str">
        <f ca="1">IFERROR(OFFSET(parametre!$B$1,MATCH($A9,Eléments,0),MATCH($F9,OFFSET(parametre!$B$1,MATCH(A9,Eléments,0),,,COLUMNS(Paramètres)),0)),"")</f>
        <v>2026320P</v>
      </c>
      <c r="E9">
        <v>1</v>
      </c>
      <c r="F9">
        <v>9.51</v>
      </c>
    </row>
    <row r="10" spans="1:6" x14ac:dyDescent="0.25">
      <c r="A10" t="s">
        <v>13</v>
      </c>
      <c r="D10" s="3">
        <f ca="1">IFERROR(OFFSET(parametre!$B$1,MATCH($A10,Eléments,0),MATCH($F10,OFFSET(parametre!$B$1,MATCH(A10,Eléments,0),,,COLUMNS(Paramètres)),0)),"")</f>
        <v>1125011</v>
      </c>
      <c r="E10">
        <v>1</v>
      </c>
      <c r="F10">
        <v>173.53</v>
      </c>
    </row>
    <row r="11" spans="1:6" x14ac:dyDescent="0.25">
      <c r="A11" t="s">
        <v>14</v>
      </c>
      <c r="D11" s="3" t="str">
        <f ca="1">IFERROR(OFFSET(parametre!$B$1,MATCH($A11,Eléments,0),MATCH($F11,OFFSET(parametre!$B$1,MATCH(A11,Eléments,0),,,COLUMNS(Paramètres)),0)),"")</f>
        <v/>
      </c>
      <c r="E11">
        <v>1</v>
      </c>
      <c r="F11">
        <v>0</v>
      </c>
    </row>
  </sheetData>
  <pageMargins left="0.75" right="0.75" top="1" bottom="1" header="0.5" footer="0.5"/>
  <legacy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workbookViewId="0">
      <selection activeCell="A15" sqref="A15:XFD28"/>
    </sheetView>
  </sheetViews>
  <sheetFormatPr baseColWidth="10" defaultColWidth="10.875" defaultRowHeight="15.75" x14ac:dyDescent="0.25"/>
  <cols>
    <col min="1" max="1" width="22.625" style="1" bestFit="1" customWidth="1"/>
    <col min="2" max="2" width="12" style="1" bestFit="1" customWidth="1"/>
    <col min="3" max="3" width="12" style="1" customWidth="1"/>
    <col min="4" max="4" width="12" style="1" bestFit="1" customWidth="1"/>
    <col min="5" max="5" width="12" style="1" customWidth="1"/>
    <col min="6" max="6" width="12.125" style="1" bestFit="1" customWidth="1"/>
    <col min="7" max="7" width="12.125" style="1" customWidth="1"/>
    <col min="8" max="8" width="9.375" style="1" bestFit="1" customWidth="1"/>
    <col min="9" max="9" width="18.875" style="1" bestFit="1" customWidth="1"/>
    <col min="10" max="10" width="16.375" style="1" bestFit="1" customWidth="1"/>
    <col min="11" max="11" width="15.875" style="1" bestFit="1" customWidth="1"/>
    <col min="12" max="12" width="13" style="1" bestFit="1" customWidth="1"/>
    <col min="13" max="16384" width="10.875" style="1"/>
  </cols>
  <sheetData>
    <row r="1" spans="1:8" x14ac:dyDescent="0.25">
      <c r="A1" s="1" t="s">
        <v>20</v>
      </c>
      <c r="B1" s="1" t="s">
        <v>22</v>
      </c>
      <c r="C1" s="1" t="s">
        <v>27</v>
      </c>
      <c r="D1" s="1" t="s">
        <v>26</v>
      </c>
      <c r="E1" s="1" t="s">
        <v>24</v>
      </c>
      <c r="F1" s="1" t="s">
        <v>23</v>
      </c>
      <c r="G1" s="1" t="s">
        <v>25</v>
      </c>
      <c r="H1" s="1" t="s">
        <v>21</v>
      </c>
    </row>
    <row r="2" spans="1:8" x14ac:dyDescent="0.25">
      <c r="A2" s="1" t="s">
        <v>6</v>
      </c>
      <c r="B2" s="1">
        <v>0</v>
      </c>
      <c r="C2" s="1">
        <v>1290631</v>
      </c>
      <c r="D2" s="1">
        <v>23.7</v>
      </c>
      <c r="E2" s="1">
        <v>8306100</v>
      </c>
      <c r="F2" s="1">
        <v>0</v>
      </c>
      <c r="G2" s="1">
        <v>1164465</v>
      </c>
      <c r="H2" s="1">
        <v>23.7</v>
      </c>
    </row>
    <row r="3" spans="1:8" x14ac:dyDescent="0.25">
      <c r="A3" s="1" t="s">
        <v>7</v>
      </c>
      <c r="B3" s="1">
        <v>107.9</v>
      </c>
      <c r="C3" s="1" t="s">
        <v>15</v>
      </c>
      <c r="D3" s="1">
        <v>350</v>
      </c>
      <c r="E3" s="1">
        <v>334006</v>
      </c>
      <c r="F3" s="1">
        <v>298.60000000000002</v>
      </c>
      <c r="G3" s="1">
        <v>11664465</v>
      </c>
      <c r="H3" s="1">
        <v>107.9</v>
      </c>
    </row>
    <row r="4" spans="1:8" x14ac:dyDescent="0.25">
      <c r="A4" s="1" t="s">
        <v>8</v>
      </c>
      <c r="B4" s="1">
        <v>0</v>
      </c>
      <c r="C4" s="1">
        <v>162730</v>
      </c>
      <c r="D4" s="1">
        <v>27.4</v>
      </c>
      <c r="E4" s="1" t="s">
        <v>16</v>
      </c>
      <c r="F4" s="1">
        <v>42.7</v>
      </c>
      <c r="G4" s="1">
        <v>1406248</v>
      </c>
      <c r="H4" s="1">
        <v>27.4</v>
      </c>
    </row>
    <row r="5" spans="1:8" x14ac:dyDescent="0.25">
      <c r="A5" s="1" t="s">
        <v>9</v>
      </c>
      <c r="B5" s="1">
        <v>0</v>
      </c>
      <c r="C5" s="1">
        <v>1620</v>
      </c>
      <c r="D5" s="1">
        <v>2.98</v>
      </c>
      <c r="E5" s="1">
        <v>8482</v>
      </c>
      <c r="F5" s="1">
        <v>1.3</v>
      </c>
      <c r="G5" s="1">
        <v>1084898</v>
      </c>
      <c r="H5" s="1">
        <v>1.3</v>
      </c>
    </row>
    <row r="6" spans="1:8" x14ac:dyDescent="0.25">
      <c r="A6" s="1" t="s">
        <v>10</v>
      </c>
      <c r="B6" s="1">
        <v>0</v>
      </c>
      <c r="C6" s="1">
        <v>4215</v>
      </c>
      <c r="D6" s="1">
        <v>1.74</v>
      </c>
      <c r="E6" s="1">
        <v>8484</v>
      </c>
      <c r="F6" s="1">
        <v>1.23</v>
      </c>
      <c r="G6" s="1">
        <v>1084928</v>
      </c>
      <c r="H6" s="1">
        <v>1.23</v>
      </c>
    </row>
    <row r="7" spans="1:8" x14ac:dyDescent="0.25">
      <c r="A7" s="1" t="s">
        <v>11</v>
      </c>
      <c r="B7" s="1">
        <v>0</v>
      </c>
      <c r="C7" s="1">
        <v>0</v>
      </c>
      <c r="D7" s="1">
        <v>0</v>
      </c>
      <c r="E7" s="1">
        <v>8961</v>
      </c>
      <c r="F7" s="1">
        <v>0</v>
      </c>
      <c r="G7" s="1">
        <v>0</v>
      </c>
    </row>
    <row r="8" spans="1:8" x14ac:dyDescent="0.25">
      <c r="A8" s="1" t="s">
        <v>12</v>
      </c>
      <c r="B8" s="1">
        <v>0</v>
      </c>
      <c r="C8" s="1">
        <v>14520</v>
      </c>
      <c r="D8" s="1">
        <v>9.51</v>
      </c>
      <c r="E8" s="1" t="s">
        <v>17</v>
      </c>
      <c r="F8" s="1">
        <v>65.95</v>
      </c>
      <c r="G8" s="1" t="s">
        <v>18</v>
      </c>
      <c r="H8" s="1">
        <v>9.51</v>
      </c>
    </row>
    <row r="9" spans="1:8" x14ac:dyDescent="0.25">
      <c r="A9" s="1" t="s">
        <v>13</v>
      </c>
      <c r="B9" s="1">
        <v>0</v>
      </c>
      <c r="C9" s="1">
        <v>250065</v>
      </c>
      <c r="D9" s="1">
        <v>173.53</v>
      </c>
      <c r="E9" s="1">
        <v>1125011</v>
      </c>
      <c r="F9" s="1">
        <v>183.9</v>
      </c>
      <c r="G9" s="1" t="s">
        <v>19</v>
      </c>
      <c r="H9" s="1">
        <v>173.53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inventaire outillage</vt:lpstr>
      <vt:lpstr>parametre</vt:lpstr>
      <vt:lpstr>Eléments</vt:lpstr>
      <vt:lpstr>Paramètres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jean-francois liquette</cp:lastModifiedBy>
  <dcterms:created xsi:type="dcterms:W3CDTF">2017-05-01T17:56:02Z</dcterms:created>
  <dcterms:modified xsi:type="dcterms:W3CDTF">2017-05-01T19:30:21Z</dcterms:modified>
</cp:coreProperties>
</file>