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980" windowHeight="6120" activeTab="1"/>
  </bookViews>
  <sheets>
    <sheet name="Emplacements" sheetId="1" r:id="rId1"/>
    <sheet name="Références" sheetId="2" r:id="rId2"/>
  </sheets>
  <definedNames>
    <definedName name="_xlnm._FilterDatabase" localSheetId="0" hidden="1">Emplacements!$A$1:$C$22</definedName>
    <definedName name="_xlnm._FilterDatabase" localSheetId="1" hidden="1">Références!$A$1:$F$15</definedName>
    <definedName name="Empl">Emplacements!$B$2:$B$22</definedName>
    <definedName name="Réf">Emplacements!$A$2:$A$22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 a="1"/>
  <c r="E2" i="2" s="1"/>
  <c r="F2" i="2" a="1"/>
  <c r="F2" i="2"/>
  <c r="E3" i="2" a="1"/>
  <c r="E3" i="2" s="1"/>
  <c r="F3" i="2" a="1"/>
  <c r="F3" i="2"/>
  <c r="E4" i="2" a="1"/>
  <c r="E4" i="2" s="1"/>
  <c r="F4" i="2" a="1"/>
  <c r="F4" i="2"/>
  <c r="E5" i="2" a="1"/>
  <c r="E5" i="2" s="1"/>
  <c r="F5" i="2" a="1"/>
  <c r="F5" i="2"/>
  <c r="E6" i="2" a="1"/>
  <c r="E6" i="2" s="1"/>
  <c r="F6" i="2" a="1"/>
  <c r="F6" i="2"/>
  <c r="E7" i="2" a="1"/>
  <c r="E7" i="2" s="1"/>
  <c r="F7" i="2" a="1"/>
  <c r="F7" i="2"/>
  <c r="E8" i="2" a="1"/>
  <c r="E8" i="2" s="1"/>
  <c r="F8" i="2" a="1"/>
  <c r="F8" i="2"/>
  <c r="E9" i="2" a="1"/>
  <c r="E9" i="2" s="1"/>
  <c r="F9" i="2" a="1"/>
  <c r="F9" i="2"/>
  <c r="E10" i="2" a="1"/>
  <c r="E10" i="2" s="1"/>
  <c r="F10" i="2" a="1"/>
  <c r="F10" i="2"/>
  <c r="E11" i="2" a="1"/>
  <c r="E11" i="2" s="1"/>
  <c r="F11" i="2" a="1"/>
  <c r="F11" i="2"/>
  <c r="E12" i="2" a="1"/>
  <c r="E12" i="2" s="1"/>
  <c r="F12" i="2" a="1"/>
  <c r="F12" i="2"/>
  <c r="E13" i="2" a="1"/>
  <c r="E13" i="2" s="1"/>
  <c r="F13" i="2" a="1"/>
  <c r="F13" i="2"/>
  <c r="E14" i="2" a="1"/>
  <c r="E14" i="2" s="1"/>
  <c r="F14" i="2" a="1"/>
  <c r="F14" i="2"/>
  <c r="E15" i="2" a="1"/>
  <c r="E15" i="2" s="1"/>
  <c r="F15" i="2" a="1"/>
  <c r="F15" i="2"/>
  <c r="D3" i="2" a="1"/>
  <c r="D3" i="2" s="1"/>
  <c r="D4" i="2" a="1"/>
  <c r="D4" i="2"/>
  <c r="D5" i="2" a="1"/>
  <c r="D5" i="2" s="1"/>
  <c r="D6" i="2" a="1"/>
  <c r="D6" i="2"/>
  <c r="D7" i="2" a="1"/>
  <c r="D7" i="2" s="1"/>
  <c r="D8" i="2" a="1"/>
  <c r="D8" i="2"/>
  <c r="D9" i="2" a="1"/>
  <c r="D9" i="2" s="1"/>
  <c r="D10" i="2" a="1"/>
  <c r="D10" i="2"/>
  <c r="D11" i="2" a="1"/>
  <c r="D11" i="2" s="1"/>
  <c r="D12" i="2" a="1"/>
  <c r="D12" i="2"/>
  <c r="D13" i="2" a="1"/>
  <c r="D13" i="2" s="1"/>
  <c r="D14" i="2" a="1"/>
  <c r="D14" i="2"/>
  <c r="D15" i="2" a="1"/>
  <c r="D15" i="2" s="1"/>
  <c r="D2" i="2" a="1"/>
  <c r="D2" i="2" s="1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2" i="2"/>
</calcChain>
</file>

<file path=xl/sharedStrings.xml><?xml version="1.0" encoding="utf-8"?>
<sst xmlns="http://schemas.openxmlformats.org/spreadsheetml/2006/main" count="62" uniqueCount="39">
  <si>
    <t>Référence</t>
  </si>
  <si>
    <t>Emplacement</t>
  </si>
  <si>
    <t>Quantité</t>
  </si>
  <si>
    <t>P01</t>
  </si>
  <si>
    <t>P02</t>
  </si>
  <si>
    <t>P03</t>
  </si>
  <si>
    <t>P04</t>
  </si>
  <si>
    <t>P06</t>
  </si>
  <si>
    <t>P07</t>
  </si>
  <si>
    <t>P09</t>
  </si>
  <si>
    <t>P10</t>
  </si>
  <si>
    <t>P11</t>
  </si>
  <si>
    <t>P13</t>
  </si>
  <si>
    <t>P14</t>
  </si>
  <si>
    <t>P15</t>
  </si>
  <si>
    <t>P18</t>
  </si>
  <si>
    <t>P20</t>
  </si>
  <si>
    <t>C12K10</t>
  </si>
  <si>
    <t>D22B07</t>
  </si>
  <si>
    <t>A02K12</t>
  </si>
  <si>
    <t>C12K11</t>
  </si>
  <si>
    <t>D22B08</t>
  </si>
  <si>
    <t>A02K13</t>
  </si>
  <si>
    <t>C12K12</t>
  </si>
  <si>
    <t>D22B09</t>
  </si>
  <si>
    <t>A02K14</t>
  </si>
  <si>
    <t>C12K13</t>
  </si>
  <si>
    <t>D22B10</t>
  </si>
  <si>
    <t>A02K15</t>
  </si>
  <si>
    <t>C12K14</t>
  </si>
  <si>
    <t>D22B11</t>
  </si>
  <si>
    <t>A02K16</t>
  </si>
  <si>
    <t>C12K15</t>
  </si>
  <si>
    <t>D22B12</t>
  </si>
  <si>
    <t>A02K17</t>
  </si>
  <si>
    <t>C12K16</t>
  </si>
  <si>
    <t>D22B13</t>
  </si>
  <si>
    <t>Nb emplacements</t>
  </si>
  <si>
    <t>F17J01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</si>
</sst>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Emplacement &quot;0"/>
  </numFmts>
  <fonts count="2" x14ac:knownFonts="1"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opLeftCell="A2" workbookViewId="0">
      <selection activeCell="B2" sqref="B2:B22"/>
    </sheetView>
  </sheetViews>
  <sheetFormatPr baseColWidth="10" defaultRowHeight="15" x14ac:dyDescent="0.25"/>
  <cols>
    <col min="1" max="1" width="12.28515625" bestFit="1" customWidth="1"/>
    <col min="2" max="2" width="16.140625" bestFit="1" customWidth="1"/>
    <col min="3" max="3" width="10.85546875" bestFit="1" customWidth="1"/>
  </cols>
  <sheetData>
    <row r="1" spans="1:3" ht="18.75" x14ac:dyDescent="0.25">
      <c r="A1" s="3" t="s">
        <v>0</v>
      </c>
      <c r="B1" s="3" t="s">
        <v>1</v>
      </c>
      <c r="C1" s="3" t="s">
        <v>2</v>
      </c>
    </row>
    <row r="2" spans="1:3" x14ac:dyDescent="0.25">
      <c r="A2" s="2" t="s">
        <v>3</v>
      </c>
      <c r="B2" s="2" t="s">
        <v>17</v>
      </c>
      <c r="C2" s="2">
        <v>15</v>
      </c>
    </row>
    <row r="3" spans="1:3" x14ac:dyDescent="0.25">
      <c r="A3" s="2" t="s">
        <v>4</v>
      </c>
      <c r="B3" s="2" t="s">
        <v>18</v>
      </c>
      <c r="C3" s="2">
        <v>25</v>
      </c>
    </row>
    <row r="4" spans="1:3" x14ac:dyDescent="0.25">
      <c r="A4" s="2" t="s">
        <v>10</v>
      </c>
      <c r="B4" s="2" t="s">
        <v>19</v>
      </c>
      <c r="C4" s="2">
        <v>37</v>
      </c>
    </row>
    <row r="5" spans="1:3" x14ac:dyDescent="0.25">
      <c r="A5" s="2" t="s">
        <v>6</v>
      </c>
      <c r="B5" s="2" t="s">
        <v>20</v>
      </c>
      <c r="C5" s="2">
        <v>91</v>
      </c>
    </row>
    <row r="6" spans="1:3" x14ac:dyDescent="0.25">
      <c r="A6" s="2" t="s">
        <v>5</v>
      </c>
      <c r="B6" s="2" t="s">
        <v>21</v>
      </c>
      <c r="C6" s="2">
        <v>85</v>
      </c>
    </row>
    <row r="7" spans="1:3" x14ac:dyDescent="0.25">
      <c r="A7" s="2" t="s">
        <v>7</v>
      </c>
      <c r="B7" s="2" t="s">
        <v>22</v>
      </c>
      <c r="C7" s="2">
        <v>1</v>
      </c>
    </row>
    <row r="8" spans="1:3" x14ac:dyDescent="0.25">
      <c r="A8" s="2" t="s">
        <v>8</v>
      </c>
      <c r="B8" s="2" t="s">
        <v>23</v>
      </c>
      <c r="C8" s="2">
        <v>10</v>
      </c>
    </row>
    <row r="9" spans="1:3" x14ac:dyDescent="0.25">
      <c r="A9" s="2" t="s">
        <v>8</v>
      </c>
      <c r="B9" s="2" t="s">
        <v>24</v>
      </c>
      <c r="C9" s="2">
        <v>8</v>
      </c>
    </row>
    <row r="10" spans="1:3" x14ac:dyDescent="0.25">
      <c r="A10" s="2" t="s">
        <v>9</v>
      </c>
      <c r="B10" s="2" t="s">
        <v>25</v>
      </c>
      <c r="C10" s="2">
        <v>48</v>
      </c>
    </row>
    <row r="11" spans="1:3" x14ac:dyDescent="0.25">
      <c r="A11" s="2" t="s">
        <v>10</v>
      </c>
      <c r="B11" s="2" t="s">
        <v>26</v>
      </c>
      <c r="C11" s="2">
        <v>115</v>
      </c>
    </row>
    <row r="12" spans="1:3" x14ac:dyDescent="0.25">
      <c r="A12" s="2" t="s">
        <v>11</v>
      </c>
      <c r="B12" s="2" t="s">
        <v>27</v>
      </c>
      <c r="C12" s="2">
        <v>234</v>
      </c>
    </row>
    <row r="13" spans="1:3" x14ac:dyDescent="0.25">
      <c r="A13" s="2" t="s">
        <v>3</v>
      </c>
      <c r="B13" s="2" t="s">
        <v>28</v>
      </c>
      <c r="C13" s="2">
        <v>2</v>
      </c>
    </row>
    <row r="14" spans="1:3" x14ac:dyDescent="0.25">
      <c r="A14" s="2" t="s">
        <v>12</v>
      </c>
      <c r="B14" s="2" t="s">
        <v>29</v>
      </c>
      <c r="C14" s="2">
        <v>18</v>
      </c>
    </row>
    <row r="15" spans="1:3" x14ac:dyDescent="0.25">
      <c r="A15" s="2" t="s">
        <v>13</v>
      </c>
      <c r="B15" s="2" t="s">
        <v>30</v>
      </c>
      <c r="C15" s="2">
        <v>45</v>
      </c>
    </row>
    <row r="16" spans="1:3" x14ac:dyDescent="0.25">
      <c r="A16" s="2" t="s">
        <v>14</v>
      </c>
      <c r="B16" s="2" t="s">
        <v>31</v>
      </c>
      <c r="C16" s="2">
        <v>73</v>
      </c>
    </row>
    <row r="17" spans="1:3" x14ac:dyDescent="0.25">
      <c r="A17" s="2" t="s">
        <v>4</v>
      </c>
      <c r="B17" s="2" t="s">
        <v>32</v>
      </c>
      <c r="C17" s="2">
        <v>48</v>
      </c>
    </row>
    <row r="18" spans="1:3" x14ac:dyDescent="0.25">
      <c r="A18" s="2" t="s">
        <v>10</v>
      </c>
      <c r="B18" s="2" t="s">
        <v>38</v>
      </c>
      <c r="C18" s="2">
        <v>22</v>
      </c>
    </row>
    <row r="19" spans="1:3" x14ac:dyDescent="0.25">
      <c r="A19" s="2" t="s">
        <v>7</v>
      </c>
      <c r="B19" s="2" t="s">
        <v>33</v>
      </c>
      <c r="C19" s="2">
        <v>5</v>
      </c>
    </row>
    <row r="20" spans="1:3" x14ac:dyDescent="0.25">
      <c r="A20" s="2" t="s">
        <v>15</v>
      </c>
      <c r="B20" s="2" t="s">
        <v>34</v>
      </c>
      <c r="C20" s="2">
        <v>59</v>
      </c>
    </row>
    <row r="21" spans="1:3" x14ac:dyDescent="0.25">
      <c r="A21" s="2" t="s">
        <v>6</v>
      </c>
      <c r="B21" s="2" t="s">
        <v>35</v>
      </c>
      <c r="C21" s="2">
        <v>41</v>
      </c>
    </row>
    <row r="22" spans="1:3" x14ac:dyDescent="0.25">
      <c r="A22" s="2" t="s">
        <v>16</v>
      </c>
      <c r="B22" s="2" t="s">
        <v>36</v>
      </c>
      <c r="C22" s="2">
        <v>152</v>
      </c>
    </row>
  </sheetData>
  <autoFilter ref="A1:C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17" sqref="D17"/>
    </sheetView>
  </sheetViews>
  <sheetFormatPr baseColWidth="10" defaultRowHeight="15" x14ac:dyDescent="0.25"/>
  <cols>
    <col min="1" max="1" width="12.28515625" bestFit="1" customWidth="1"/>
    <col min="2" max="2" width="10.85546875" bestFit="1" customWidth="1"/>
    <col min="3" max="3" width="21.140625" bestFit="1" customWidth="1"/>
    <col min="4" max="4" width="27" customWidth="1"/>
    <col min="5" max="5" width="22.85546875" bestFit="1" customWidth="1"/>
    <col min="6" max="6" width="18.28515625" bestFit="1" customWidth="1"/>
  </cols>
  <sheetData>
    <row r="1" spans="1:6" ht="18.75" x14ac:dyDescent="0.25">
      <c r="A1" s="3" t="s">
        <v>0</v>
      </c>
      <c r="B1" s="3" t="s">
        <v>2</v>
      </c>
      <c r="C1" s="3" t="s">
        <v>37</v>
      </c>
      <c r="D1" s="5">
        <v>1</v>
      </c>
      <c r="E1" s="5">
        <v>2</v>
      </c>
      <c r="F1" s="5">
        <v>3</v>
      </c>
    </row>
    <row r="2" spans="1:6" x14ac:dyDescent="0.25">
      <c r="A2" s="1" t="s">
        <v>3</v>
      </c>
      <c r="B2" s="4">
        <v>17</v>
      </c>
      <c r="C2" s="4">
        <f>COUNTIF(Emplacements!A:A,A2)</f>
        <v>2</v>
      </c>
      <c r="D2" s="1" t="str">
        <f t="array" ref="D2">IFERROR(INDEX(Empl,SMALL(IF(Réf=$A2,ROW(Réf)),D$1)-1),"")</f>
        <v>C12K10</v>
      </c>
      <c r="E2" s="1" t="str">
        <f t="array" ref="E2">IFERROR(INDEX(Empl,SMALL(IF(Réf=$A2,ROW(Réf)),E$1)-1),"")</f>
        <v>A02K15</v>
      </c>
      <c r="F2" s="1" t="str">
        <f t="array" ref="F2">IFERROR(INDEX(Empl,SMALL(IF(Réf=$A2,ROW(Réf)),F$1)-1),"")</f>
        <v/>
      </c>
    </row>
    <row r="3" spans="1:6" x14ac:dyDescent="0.25">
      <c r="A3" s="1" t="s">
        <v>4</v>
      </c>
      <c r="B3" s="4">
        <v>73</v>
      </c>
      <c r="C3" s="4">
        <f>COUNTIF(Emplacements!A:A,A3)</f>
        <v>2</v>
      </c>
      <c r="D3" s="1" t="str">
        <f t="array" ref="D3">IFERROR(INDEX(Empl,SMALL(IF(Réf=$A3,ROW(Réf)),D$1)-1),"")</f>
        <v>D22B07</v>
      </c>
      <c r="E3" s="1" t="str">
        <f t="array" ref="E3">IFERROR(INDEX(Empl,SMALL(IF(Réf=$A3,ROW(Réf)),E$1)-1),"")</f>
        <v>C12K15</v>
      </c>
      <c r="F3" s="1" t="str">
        <f t="array" ref="F3">IFERROR(INDEX(Empl,SMALL(IF(Réf=$A3,ROW(Réf)),F$1)-1),"")</f>
        <v/>
      </c>
    </row>
    <row r="4" spans="1:6" x14ac:dyDescent="0.25">
      <c r="A4" s="1" t="s">
        <v>5</v>
      </c>
      <c r="B4" s="4">
        <v>85</v>
      </c>
      <c r="C4" s="4">
        <f>COUNTIF(Emplacements!A:A,A4)</f>
        <v>1</v>
      </c>
      <c r="D4" s="1" t="str">
        <f t="array" ref="D4">IFERROR(INDEX(Empl,SMALL(IF(Réf=$A4,ROW(Réf)),D$1)-1),"")</f>
        <v>D22B08</v>
      </c>
      <c r="E4" s="1" t="str">
        <f t="array" ref="E4">IFERROR(INDEX(Empl,SMALL(IF(Réf=$A4,ROW(Réf)),E$1)-1),"")</f>
        <v/>
      </c>
      <c r="F4" s="1" t="str">
        <f t="array" ref="F4">IFERROR(INDEX(Empl,SMALL(IF(Réf=$A4,ROW(Réf)),F$1)-1),"")</f>
        <v/>
      </c>
    </row>
    <row r="5" spans="1:6" x14ac:dyDescent="0.25">
      <c r="A5" s="1" t="s">
        <v>6</v>
      </c>
      <c r="B5" s="4">
        <v>132</v>
      </c>
      <c r="C5" s="4">
        <f>COUNTIF(Emplacements!A:A,A5)</f>
        <v>2</v>
      </c>
      <c r="D5" s="1" t="str">
        <f t="array" ref="D5">IFERROR(INDEX(Empl,SMALL(IF(Réf=$A5,ROW(Réf)),D$1)-1),"")</f>
        <v>C12K11</v>
      </c>
      <c r="E5" s="1" t="str">
        <f t="array" ref="E5">IFERROR(INDEX(Empl,SMALL(IF(Réf=$A5,ROW(Réf)),E$1)-1),"")</f>
        <v>C12K16</v>
      </c>
      <c r="F5" s="1" t="str">
        <f t="array" ref="F5">IFERROR(INDEX(Empl,SMALL(IF(Réf=$A5,ROW(Réf)),F$1)-1),"")</f>
        <v/>
      </c>
    </row>
    <row r="6" spans="1:6" x14ac:dyDescent="0.25">
      <c r="A6" s="1" t="s">
        <v>7</v>
      </c>
      <c r="B6" s="4">
        <v>6</v>
      </c>
      <c r="C6" s="4">
        <f>COUNTIF(Emplacements!A:A,A6)</f>
        <v>2</v>
      </c>
      <c r="D6" s="1" t="str">
        <f t="array" ref="D6">IFERROR(INDEX(Empl,SMALL(IF(Réf=$A6,ROW(Réf)),D$1)-1),"")</f>
        <v>A02K13</v>
      </c>
      <c r="E6" s="1" t="str">
        <f t="array" ref="E6">IFERROR(INDEX(Empl,SMALL(IF(Réf=$A6,ROW(Réf)),E$1)-1),"")</f>
        <v>D22B12</v>
      </c>
      <c r="F6" s="1" t="str">
        <f t="array" ref="F6">IFERROR(INDEX(Empl,SMALL(IF(Réf=$A6,ROW(Réf)),F$1)-1),"")</f>
        <v/>
      </c>
    </row>
    <row r="7" spans="1:6" x14ac:dyDescent="0.25">
      <c r="A7" s="1" t="s">
        <v>8</v>
      </c>
      <c r="B7" s="4">
        <v>18</v>
      </c>
      <c r="C7" s="4">
        <f>COUNTIF(Emplacements!A:A,A7)</f>
        <v>2</v>
      </c>
      <c r="D7" s="1" t="str">
        <f t="array" ref="D7">IFERROR(INDEX(Empl,SMALL(IF(Réf=$A7,ROW(Réf)),D$1)-1),"")</f>
        <v>C12K12</v>
      </c>
      <c r="E7" s="1" t="str">
        <f t="array" ref="E7">IFERROR(INDEX(Empl,SMALL(IF(Réf=$A7,ROW(Réf)),E$1)-1),"")</f>
        <v>D22B09</v>
      </c>
      <c r="F7" s="1" t="str">
        <f t="array" ref="F7">IFERROR(INDEX(Empl,SMALL(IF(Réf=$A7,ROW(Réf)),F$1)-1),"")</f>
        <v/>
      </c>
    </row>
    <row r="8" spans="1:6" x14ac:dyDescent="0.25">
      <c r="A8" s="1" t="s">
        <v>9</v>
      </c>
      <c r="B8" s="4">
        <v>48</v>
      </c>
      <c r="C8" s="4">
        <f>COUNTIF(Emplacements!A:A,A8)</f>
        <v>1</v>
      </c>
      <c r="D8" s="1" t="str">
        <f t="array" ref="D8">IFERROR(INDEX(Empl,SMALL(IF(Réf=$A8,ROW(Réf)),D$1)-1),"")</f>
        <v>A02K14</v>
      </c>
      <c r="E8" s="1" t="str">
        <f t="array" ref="E8">IFERROR(INDEX(Empl,SMALL(IF(Réf=$A8,ROW(Réf)),E$1)-1),"")</f>
        <v/>
      </c>
      <c r="F8" s="1" t="str">
        <f t="array" ref="F8">IFERROR(INDEX(Empl,SMALL(IF(Réf=$A8,ROW(Réf)),F$1)-1),"")</f>
        <v/>
      </c>
    </row>
    <row r="9" spans="1:6" x14ac:dyDescent="0.25">
      <c r="A9" s="1" t="s">
        <v>10</v>
      </c>
      <c r="B9" s="4">
        <v>174</v>
      </c>
      <c r="C9" s="4">
        <f>COUNTIF(Emplacements!A:A,A9)</f>
        <v>3</v>
      </c>
      <c r="D9" s="1" t="str">
        <f t="array" ref="D9">IFERROR(INDEX(Empl,SMALL(IF(Réf=$A9,ROW(Réf)),D$1)-1),"")</f>
        <v>A02K12</v>
      </c>
      <c r="E9" s="1" t="str">
        <f t="array" ref="E9">IFERROR(INDEX(Empl,SMALL(IF(Réf=$A9,ROW(Réf)),E$1)-1),"")</f>
        <v>C12K13</v>
      </c>
      <c r="F9" s="1" t="str">
        <f t="array" ref="F9">IFERROR(INDEX(Empl,SMALL(IF(Réf=$A9,ROW(Réf)),F$1)-1),"")</f>
        <v>F17J01</v>
      </c>
    </row>
    <row r="10" spans="1:6" x14ac:dyDescent="0.25">
      <c r="A10" s="1" t="s">
        <v>11</v>
      </c>
      <c r="B10" s="4">
        <v>234</v>
      </c>
      <c r="C10" s="4">
        <f>COUNTIF(Emplacements!A:A,A10)</f>
        <v>1</v>
      </c>
      <c r="D10" s="1" t="str">
        <f t="array" ref="D10">IFERROR(INDEX(Empl,SMALL(IF(Réf=$A10,ROW(Réf)),D$1)-1),"")</f>
        <v>D22B10</v>
      </c>
      <c r="E10" s="1" t="str">
        <f t="array" ref="E10">IFERROR(INDEX(Empl,SMALL(IF(Réf=$A10,ROW(Réf)),E$1)-1),"")</f>
        <v/>
      </c>
      <c r="F10" s="1" t="str">
        <f t="array" ref="F10">IFERROR(INDEX(Empl,SMALL(IF(Réf=$A10,ROW(Réf)),F$1)-1),"")</f>
        <v/>
      </c>
    </row>
    <row r="11" spans="1:6" x14ac:dyDescent="0.25">
      <c r="A11" s="1" t="s">
        <v>12</v>
      </c>
      <c r="B11" s="4">
        <v>18</v>
      </c>
      <c r="C11" s="4">
        <f>COUNTIF(Emplacements!A:A,A11)</f>
        <v>1</v>
      </c>
      <c r="D11" s="1" t="str">
        <f t="array" ref="D11">IFERROR(INDEX(Empl,SMALL(IF(Réf=$A11,ROW(Réf)),D$1)-1),"")</f>
        <v>C12K14</v>
      </c>
      <c r="E11" s="1" t="str">
        <f t="array" ref="E11">IFERROR(INDEX(Empl,SMALL(IF(Réf=$A11,ROW(Réf)),E$1)-1),"")</f>
        <v/>
      </c>
      <c r="F11" s="1" t="str">
        <f t="array" ref="F11">IFERROR(INDEX(Empl,SMALL(IF(Réf=$A11,ROW(Réf)),F$1)-1),"")</f>
        <v/>
      </c>
    </row>
    <row r="12" spans="1:6" x14ac:dyDescent="0.25">
      <c r="A12" s="1" t="s">
        <v>13</v>
      </c>
      <c r="B12" s="4">
        <v>45</v>
      </c>
      <c r="C12" s="4">
        <f>COUNTIF(Emplacements!A:A,A12)</f>
        <v>1</v>
      </c>
      <c r="D12" s="1" t="str">
        <f t="array" ref="D12">IFERROR(INDEX(Empl,SMALL(IF(Réf=$A12,ROW(Réf)),D$1)-1),"")</f>
        <v>D22B11</v>
      </c>
      <c r="E12" s="1" t="str">
        <f t="array" ref="E12">IFERROR(INDEX(Empl,SMALL(IF(Réf=$A12,ROW(Réf)),E$1)-1),"")</f>
        <v/>
      </c>
      <c r="F12" s="1" t="str">
        <f t="array" ref="F12">IFERROR(INDEX(Empl,SMALL(IF(Réf=$A12,ROW(Réf)),F$1)-1),"")</f>
        <v/>
      </c>
    </row>
    <row r="13" spans="1:6" x14ac:dyDescent="0.25">
      <c r="A13" s="1" t="s">
        <v>14</v>
      </c>
      <c r="B13" s="2">
        <v>73</v>
      </c>
      <c r="C13" s="4">
        <f>COUNTIF(Emplacements!A:A,A13)</f>
        <v>1</v>
      </c>
      <c r="D13" s="1" t="str">
        <f t="array" ref="D13">IFERROR(INDEX(Empl,SMALL(IF(Réf=$A13,ROW(Réf)),D$1)-1),"")</f>
        <v>A02K16</v>
      </c>
      <c r="E13" s="1" t="str">
        <f t="array" ref="E13">IFERROR(INDEX(Empl,SMALL(IF(Réf=$A13,ROW(Réf)),E$1)-1),"")</f>
        <v/>
      </c>
      <c r="F13" s="1" t="str">
        <f t="array" ref="F13">IFERROR(INDEX(Empl,SMALL(IF(Réf=$A13,ROW(Réf)),F$1)-1),"")</f>
        <v/>
      </c>
    </row>
    <row r="14" spans="1:6" x14ac:dyDescent="0.25">
      <c r="A14" s="1" t="s">
        <v>15</v>
      </c>
      <c r="B14" s="2">
        <v>59</v>
      </c>
      <c r="C14" s="4">
        <f>COUNTIF(Emplacements!A:A,A14)</f>
        <v>1</v>
      </c>
      <c r="D14" s="1" t="str">
        <f t="array" ref="D14">IFERROR(INDEX(Empl,SMALL(IF(Réf=$A14,ROW(Réf)),D$1)-1),"")</f>
        <v>A02K17</v>
      </c>
      <c r="E14" s="1" t="str">
        <f t="array" ref="E14">IFERROR(INDEX(Empl,SMALL(IF(Réf=$A14,ROW(Réf)),E$1)-1),"")</f>
        <v/>
      </c>
      <c r="F14" s="1" t="str">
        <f t="array" ref="F14">IFERROR(INDEX(Empl,SMALL(IF(Réf=$A14,ROW(Réf)),F$1)-1),"")</f>
        <v/>
      </c>
    </row>
    <row r="15" spans="1:6" x14ac:dyDescent="0.25">
      <c r="A15" s="1" t="s">
        <v>16</v>
      </c>
      <c r="B15" s="2">
        <v>152</v>
      </c>
      <c r="C15" s="4">
        <f>COUNTIF(Emplacements!A:A,A15)</f>
        <v>1</v>
      </c>
      <c r="D15" s="1" t="str">
        <f t="array" ref="D15">IFERROR(INDEX(Empl,SMALL(IF(Réf=$A15,ROW(Réf)),D$1)-1),"")</f>
        <v>D22B13</v>
      </c>
      <c r="E15" s="1" t="str">
        <f t="array" ref="E15">IFERROR(INDEX(Empl,SMALL(IF(Réf=$A15,ROW(Réf)),E$1)-1),"")</f>
        <v/>
      </c>
      <c r="F15" s="1" t="str">
        <f t="array" ref="F15">IFERROR(INDEX(Empl,SMALL(IF(Réf=$A15,ROW(Réf)),F$1)-1),"")</f>
        <v/>
      </c>
    </row>
  </sheetData>
  <autoFilter ref="A1:F1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Emplacements</vt:lpstr>
      <vt:lpstr>Références</vt:lpstr>
      <vt:lpstr>Empl</vt:lpstr>
      <vt:lpstr>Réf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alrick schneider</dc:creator>
  <cp:lastModifiedBy>jean-francois liquette</cp:lastModifiedBy>
  <dcterms:created xsi:type="dcterms:W3CDTF">2017-02-23T10:39:54Z</dcterms:created>
  <dcterms:modified xsi:type="dcterms:W3CDTF">2017-02-23T12:27:31Z</dcterms:modified>
</cp:coreProperties>
</file>