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2" i="1"/>
  <c r="H21"/>
  <c r="C21"/>
  <c r="D21"/>
  <c r="E21"/>
  <c r="F21"/>
  <c r="G21"/>
  <c r="C22"/>
  <c r="D22"/>
  <c r="E22"/>
  <c r="F22"/>
  <c r="G22"/>
  <c r="B22"/>
  <c r="B21"/>
  <c r="K18"/>
  <c r="I18"/>
  <c r="J18"/>
</calcChain>
</file>

<file path=xl/sharedStrings.xml><?xml version="1.0" encoding="utf-8"?>
<sst xmlns="http://schemas.openxmlformats.org/spreadsheetml/2006/main" count="44" uniqueCount="24">
  <si>
    <t>Date Pièce</t>
  </si>
  <si>
    <t>Montant Dû</t>
  </si>
  <si>
    <t>11/03/2012</t>
  </si>
  <si>
    <t>22/04/2012</t>
  </si>
  <si>
    <t>06/05/2012</t>
  </si>
  <si>
    <t>20/05/2012</t>
  </si>
  <si>
    <t>07/06/2012</t>
  </si>
  <si>
    <t>05/01/2012</t>
  </si>
  <si>
    <t>15/01/2012</t>
  </si>
  <si>
    <t>30/01/2012</t>
  </si>
  <si>
    <t>22/02/2012</t>
  </si>
  <si>
    <t>25/03/2012</t>
  </si>
  <si>
    <t xml:space="preserve">client </t>
  </si>
  <si>
    <t>NFDS</t>
  </si>
  <si>
    <t>HAM</t>
  </si>
  <si>
    <t>client</t>
  </si>
  <si>
    <t xml:space="preserve">se que je souhaite </t>
  </si>
  <si>
    <t>total</t>
  </si>
  <si>
    <t>Janvier</t>
  </si>
  <si>
    <t>Février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</si>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</sst>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>
  <numFmts count="1">
    <numFmt numFmtId="166" formatCode="mm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topLeftCell="A7" workbookViewId="0">
      <selection activeCell="E18" sqref="E18:H18"/>
    </sheetView>
  </sheetViews>
  <sheetFormatPr baseColWidth="10" defaultRowHeight="15"/>
  <cols>
    <col min="1" max="1" width="29.42578125" style="3" bestFit="1" customWidth="1"/>
    <col min="2" max="2" width="10.7109375" style="3" bestFit="1" customWidth="1"/>
    <col min="3" max="3" width="11.42578125" style="3"/>
    <col min="4" max="16384" width="11.42578125" style="2"/>
  </cols>
  <sheetData>
    <row r="1" spans="1:5">
      <c r="A1" s="4" t="s">
        <v>12</v>
      </c>
      <c r="B1" s="4" t="s">
        <v>0</v>
      </c>
      <c r="C1" s="4" t="s">
        <v>1</v>
      </c>
    </row>
    <row r="2" spans="1:5">
      <c r="A2" s="1" t="s">
        <v>13</v>
      </c>
      <c r="B2" s="1" t="s">
        <v>2</v>
      </c>
      <c r="C2" s="4">
        <v>16464.810000000001</v>
      </c>
    </row>
    <row r="3" spans="1:5">
      <c r="A3" s="1" t="s">
        <v>13</v>
      </c>
      <c r="B3" s="1" t="s">
        <v>3</v>
      </c>
      <c r="C3" s="4">
        <v>6351</v>
      </c>
    </row>
    <row r="4" spans="1:5">
      <c r="A4" s="1" t="s">
        <v>13</v>
      </c>
      <c r="B4" s="1" t="s">
        <v>4</v>
      </c>
      <c r="C4" s="4">
        <v>27784.45</v>
      </c>
    </row>
    <row r="5" spans="1:5">
      <c r="A5" s="1" t="s">
        <v>13</v>
      </c>
      <c r="B5" s="1" t="s">
        <v>5</v>
      </c>
      <c r="C5" s="4">
        <v>16788.2</v>
      </c>
    </row>
    <row r="6" spans="1:5">
      <c r="A6" s="1" t="s">
        <v>13</v>
      </c>
      <c r="B6" s="1" t="s">
        <v>6</v>
      </c>
      <c r="C6" s="4">
        <v>17837.599999999999</v>
      </c>
    </row>
    <row r="7" spans="1:5">
      <c r="A7" s="1" t="s">
        <v>14</v>
      </c>
      <c r="B7" s="1" t="s">
        <v>7</v>
      </c>
      <c r="C7" s="4">
        <v>23853.51</v>
      </c>
      <c r="E7" s="3"/>
    </row>
    <row r="8" spans="1:5">
      <c r="A8" s="1" t="s">
        <v>14</v>
      </c>
      <c r="B8" s="1" t="s">
        <v>8</v>
      </c>
      <c r="C8" s="4">
        <v>28760.080000000002</v>
      </c>
    </row>
    <row r="9" spans="1:5">
      <c r="A9" s="1" t="s">
        <v>14</v>
      </c>
      <c r="B9" s="1" t="s">
        <v>9</v>
      </c>
      <c r="C9" s="4">
        <v>24970.75</v>
      </c>
      <c r="D9" s="5"/>
      <c r="E9" s="5"/>
    </row>
    <row r="10" spans="1:5">
      <c r="A10" s="1" t="s">
        <v>14</v>
      </c>
      <c r="B10" s="1" t="s">
        <v>10</v>
      </c>
      <c r="C10" s="4">
        <v>65768.5</v>
      </c>
    </row>
    <row r="11" spans="1:5">
      <c r="A11" s="1" t="s">
        <v>14</v>
      </c>
      <c r="B11" s="1" t="s">
        <v>2</v>
      </c>
      <c r="C11" s="4">
        <v>24746.06</v>
      </c>
    </row>
    <row r="12" spans="1:5">
      <c r="A12" s="1" t="s">
        <v>14</v>
      </c>
      <c r="B12" s="1" t="s">
        <v>11</v>
      </c>
      <c r="C12" s="4">
        <v>22700.18</v>
      </c>
    </row>
    <row r="13" spans="1:5">
      <c r="A13" s="1" t="s">
        <v>14</v>
      </c>
      <c r="B13" s="1" t="s">
        <v>3</v>
      </c>
      <c r="C13" s="4">
        <v>43406</v>
      </c>
    </row>
    <row r="14" spans="1:5">
      <c r="A14" s="1" t="s">
        <v>14</v>
      </c>
      <c r="B14" s="1" t="s">
        <v>4</v>
      </c>
      <c r="C14" s="4">
        <v>16888.05</v>
      </c>
    </row>
    <row r="15" spans="1:5">
      <c r="A15" s="1" t="s">
        <v>14</v>
      </c>
      <c r="B15" s="1" t="s">
        <v>5</v>
      </c>
      <c r="C15" s="4">
        <v>48026.81</v>
      </c>
    </row>
    <row r="16" spans="1:5">
      <c r="A16" s="1" t="s">
        <v>14</v>
      </c>
      <c r="B16" s="1" t="s">
        <v>6</v>
      </c>
      <c r="C16" s="4">
        <v>94478.26</v>
      </c>
    </row>
    <row r="18" spans="1:11">
      <c r="A18" s="5"/>
      <c r="B18" s="5"/>
      <c r="C18" s="5"/>
      <c r="E18" s="9"/>
      <c r="F18" s="9"/>
      <c r="G18" s="9"/>
      <c r="H18" s="9"/>
      <c r="I18" s="9">
        <f t="shared" ref="H18:J18" si="0">MONTH(1&amp;E20)</f>
        <v>4</v>
      </c>
      <c r="J18" s="9">
        <f t="shared" si="0"/>
        <v>5</v>
      </c>
      <c r="K18" s="9">
        <f>MONTH(1&amp;G20)</f>
        <v>6</v>
      </c>
    </row>
    <row r="19" spans="1:11">
      <c r="A19" s="8" t="s">
        <v>16</v>
      </c>
      <c r="B19" s="8"/>
      <c r="C19" s="8"/>
    </row>
    <row r="20" spans="1:11">
      <c r="A20" s="6" t="s">
        <v>15</v>
      </c>
      <c r="B20" s="10" t="s">
        <v>18</v>
      </c>
      <c r="C20" s="6" t="s">
        <v>19</v>
      </c>
      <c r="D20" s="7" t="s">
        <v>20</v>
      </c>
      <c r="E20" s="7" t="s">
        <v>21</v>
      </c>
      <c r="F20" s="7" t="s">
        <v>22</v>
      </c>
      <c r="G20" s="7" t="s">
        <v>23</v>
      </c>
      <c r="H20" s="7" t="s">
        <v>17</v>
      </c>
    </row>
    <row r="21" spans="1:11">
      <c r="A21" s="6" t="s">
        <v>13</v>
      </c>
      <c r="B21" s="6">
        <f>SUMPRODUCT(($A$2:$A$16=$A21)*(MONTH($B$2:$B$16)=MONTH(1&amp;B$20))*($C$2:$C$16))</f>
        <v>0</v>
      </c>
      <c r="C21" s="6">
        <f t="shared" ref="C21:G22" si="1">SUMPRODUCT(($A$2:$A$16=$A21)*(MONTH($B$2:$B$16)=MONTH(1&amp;C$20))*($C$2:$C$16))</f>
        <v>0</v>
      </c>
      <c r="D21" s="6">
        <f t="shared" si="1"/>
        <v>16464.810000000001</v>
      </c>
      <c r="E21" s="6">
        <f t="shared" si="1"/>
        <v>6351</v>
      </c>
      <c r="F21" s="6">
        <f t="shared" si="1"/>
        <v>44572.65</v>
      </c>
      <c r="G21" s="6">
        <f t="shared" si="1"/>
        <v>17837.599999999999</v>
      </c>
      <c r="H21" s="7">
        <f>SUM(B21:G21)</f>
        <v>85226.06</v>
      </c>
    </row>
    <row r="22" spans="1:11">
      <c r="A22" s="6" t="s">
        <v>14</v>
      </c>
      <c r="B22" s="6">
        <f>SUMPRODUCT(($A$2:$A$16=$A22)*(MONTH($B$2:$B$16)=MONTH(1&amp;B$20))*($C$2:$C$16))</f>
        <v>77584.34</v>
      </c>
      <c r="C22" s="6">
        <f t="shared" si="1"/>
        <v>65768.5</v>
      </c>
      <c r="D22" s="6">
        <f t="shared" si="1"/>
        <v>47446.240000000005</v>
      </c>
      <c r="E22" s="6">
        <f t="shared" si="1"/>
        <v>43406</v>
      </c>
      <c r="F22" s="6">
        <f t="shared" si="1"/>
        <v>64914.86</v>
      </c>
      <c r="G22" s="6">
        <f t="shared" si="1"/>
        <v>94478.26</v>
      </c>
      <c r="H22" s="7">
        <f>SUM(B22:G22)</f>
        <v>393598.2</v>
      </c>
    </row>
  </sheetData>
  <mergeCells count="1">
    <mergeCell ref="A19:C1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2012-07-02T18:52:50Z</dcterms:modified>
</cp:coreProperties>
</file>