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485" windowHeight="6615" tabRatio="500"/>
  </bookViews>
  <sheets>
    <sheet name="Feuil1" sheetId="1" r:id="rId1"/>
  </sheets>
  <definedNames>
    <definedName name="Contenance">Feuil1!$L$2</definedName>
  </definedNames>
  <calcPr calcId="152511"/>
</workbook>
</file>

<file path=xl/calcChain.xml><?xml version="1.0" encoding="utf-8"?>
<calcChain xmlns="http://schemas.openxmlformats.org/spreadsheetml/2006/main">
  <c r="C6" i="1" l="1"/>
  <c r="B5" i="1"/>
  <c r="B4" i="1"/>
  <c r="B6" i="1" s="1"/>
  <c r="K8" i="1"/>
  <c r="K7" i="1"/>
  <c r="L7" i="1" s="1"/>
  <c r="K10" i="1"/>
  <c r="K9" i="1"/>
  <c r="M7" i="1" l="1"/>
  <c r="N7" i="1" s="1"/>
  <c r="O7" i="1" s="1"/>
  <c r="P7" i="1" s="1"/>
  <c r="L8" i="1"/>
  <c r="L9" i="1" s="1"/>
  <c r="M9" i="1" s="1"/>
  <c r="F3" i="1"/>
  <c r="F2" i="1"/>
  <c r="L10" i="1" l="1"/>
  <c r="M10" i="1" s="1"/>
  <c r="M8" i="1"/>
  <c r="F4" i="1"/>
  <c r="F6" i="1"/>
  <c r="N8" i="1" l="1"/>
  <c r="L12" i="1"/>
  <c r="F7" i="1"/>
  <c r="N9" i="1" l="1"/>
  <c r="O8" i="1"/>
  <c r="P8" i="1" s="1"/>
  <c r="O9" i="1" l="1"/>
  <c r="P9" i="1" s="1"/>
  <c r="N10" i="1"/>
  <c r="O10" i="1" s="1"/>
  <c r="P10" i="1" l="1"/>
  <c r="P12" i="1" s="1"/>
  <c r="N12" i="1"/>
</calcChain>
</file>

<file path=xl/sharedStrings.xml><?xml version="1.0" encoding="utf-8"?>
<sst xmlns="http://schemas.openxmlformats.org/spreadsheetml/2006/main" count="37" uniqueCount="31">
  <si>
    <t>Client 1</t>
    <phoneticPr fontId="2" type="noConversion"/>
  </si>
  <si>
    <t>Client 2</t>
  </si>
  <si>
    <t>Client 3</t>
  </si>
  <si>
    <t>Client 4</t>
  </si>
  <si>
    <t>Client 5</t>
  </si>
  <si>
    <t>Client 6</t>
  </si>
  <si>
    <t>Client 7</t>
  </si>
  <si>
    <t>Client 8</t>
  </si>
  <si>
    <t>Pain 1</t>
    <phoneticPr fontId="2" type="noConversion"/>
  </si>
  <si>
    <t>Pain 2</t>
  </si>
  <si>
    <t>Pain 2</t>
    <phoneticPr fontId="2" type="noConversion"/>
  </si>
  <si>
    <t>Pain 3</t>
  </si>
  <si>
    <t>Pain 3</t>
    <phoneticPr fontId="2" type="noConversion"/>
  </si>
  <si>
    <t>Pain 4</t>
  </si>
  <si>
    <t>Pain 4</t>
    <phoneticPr fontId="2" type="noConversion"/>
  </si>
  <si>
    <t>Pain 1</t>
    <phoneticPr fontId="2" type="noConversion"/>
  </si>
  <si>
    <t>Quantité</t>
    <phoneticPr fontId="2" type="noConversion"/>
  </si>
  <si>
    <t>Four 2</t>
    <phoneticPr fontId="2" type="noConversion"/>
  </si>
  <si>
    <t>Four 1</t>
    <phoneticPr fontId="2" type="noConversion"/>
  </si>
  <si>
    <t>Total 1 et 2</t>
    <phoneticPr fontId="2" type="noConversion"/>
  </si>
  <si>
    <t>Total 3 et 4</t>
    <phoneticPr fontId="2" type="noConversion"/>
  </si>
  <si>
    <t>Total 1/2/3/4</t>
    <phoneticPr fontId="2" type="noConversion"/>
  </si>
  <si>
    <t xml:space="preserve">Total </t>
    <phoneticPr fontId="2" type="noConversion"/>
  </si>
  <si>
    <t>Produits</t>
  </si>
  <si>
    <t>Pain 1</t>
  </si>
  <si>
    <t>Commande</t>
  </si>
  <si>
    <t>Four 1</t>
  </si>
  <si>
    <t>Four 2</t>
  </si>
  <si>
    <t>Contenance maxi du four</t>
  </si>
  <si>
    <t>Four 3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</si>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</sst>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Four &quot;0"/>
  </numFmts>
  <fonts count="4" x14ac:knownFonts="1">
    <font>
      <sz val="10"/>
      <name val="Verdana"/>
    </font>
    <font>
      <b/>
      <sz val="10"/>
      <name val="Verdana"/>
      <family val="2"/>
    </font>
    <font>
      <sz val="8"/>
      <name val="Verdana"/>
      <family val="2"/>
    </font>
    <font>
      <sz val="1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5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2" borderId="5" xfId="0" applyFont="1" applyFill="1" applyBorder="1"/>
    <xf numFmtId="0" fontId="1" fillId="3" borderId="1" xfId="0" applyFont="1" applyFill="1" applyBorder="1"/>
    <xf numFmtId="0" fontId="1" fillId="2" borderId="9" xfId="0" applyFont="1" applyFill="1" applyBorder="1"/>
    <xf numFmtId="0" fontId="1" fillId="0" borderId="11" xfId="0" applyFont="1" applyBorder="1"/>
    <xf numFmtId="0" fontId="0" fillId="0" borderId="18" xfId="0" applyBorder="1"/>
    <xf numFmtId="0" fontId="0" fillId="0" borderId="22" xfId="0" applyBorder="1"/>
    <xf numFmtId="0" fontId="0" fillId="0" borderId="20" xfId="0" applyBorder="1"/>
    <xf numFmtId="0" fontId="0" fillId="4" borderId="17" xfId="0" applyFill="1" applyBorder="1"/>
    <xf numFmtId="0" fontId="0" fillId="4" borderId="21" xfId="0" applyFill="1" applyBorder="1"/>
    <xf numFmtId="0" fontId="0" fillId="0" borderId="19" xfId="0" applyBorder="1"/>
    <xf numFmtId="0" fontId="0" fillId="0" borderId="13" xfId="0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1" fillId="3" borderId="12" xfId="0" applyFont="1" applyFill="1" applyBorder="1"/>
    <xf numFmtId="0" fontId="0" fillId="0" borderId="9" xfId="0" applyBorder="1"/>
    <xf numFmtId="0" fontId="1" fillId="2" borderId="10" xfId="0" applyFont="1" applyFill="1" applyBorder="1"/>
    <xf numFmtId="0" fontId="1" fillId="2" borderId="11" xfId="0" applyFont="1" applyFill="1" applyBorder="1"/>
    <xf numFmtId="0" fontId="1" fillId="2" borderId="6" xfId="0" applyFont="1" applyFill="1" applyBorder="1" applyAlignment="1">
      <alignment shrinkToFit="1"/>
    </xf>
    <xf numFmtId="0" fontId="1" fillId="3" borderId="15" xfId="0" applyFont="1" applyFill="1" applyBorder="1"/>
    <xf numFmtId="0" fontId="1" fillId="3" borderId="9" xfId="0" applyFont="1" applyFill="1" applyBorder="1"/>
    <xf numFmtId="0" fontId="1" fillId="2" borderId="4" xfId="0" applyFont="1" applyFill="1" applyBorder="1"/>
    <xf numFmtId="0" fontId="3" fillId="0" borderId="0" xfId="0" applyFont="1"/>
    <xf numFmtId="0" fontId="1" fillId="0" borderId="0" xfId="0" applyFont="1" applyAlignment="1">
      <alignment horizontal="center" vertical="center"/>
    </xf>
    <xf numFmtId="0" fontId="3" fillId="5" borderId="0" xfId="0" applyFont="1" applyFill="1"/>
    <xf numFmtId="0" fontId="0" fillId="5" borderId="0" xfId="0" applyFill="1"/>
    <xf numFmtId="164" fontId="3" fillId="6" borderId="0" xfId="0" applyNumberFormat="1" applyFont="1" applyFill="1" applyAlignment="1">
      <alignment horizontal="center" vertical="center"/>
    </xf>
    <xf numFmtId="0" fontId="0" fillId="6" borderId="0" xfId="0" applyFill="1"/>
    <xf numFmtId="164" fontId="3" fillId="7" borderId="0" xfId="0" applyNumberFormat="1" applyFont="1" applyFill="1" applyAlignment="1">
      <alignment horizontal="center" vertical="center"/>
    </xf>
    <xf numFmtId="0" fontId="0" fillId="7" borderId="0" xfId="0" applyFill="1"/>
    <xf numFmtId="0" fontId="3" fillId="0" borderId="10" xfId="1" applyBorder="1"/>
    <xf numFmtId="0" fontId="3" fillId="0" borderId="11" xfId="1" applyBorder="1"/>
    <xf numFmtId="0" fontId="0" fillId="5" borderId="0" xfId="0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P33"/>
  <sheetViews>
    <sheetView tabSelected="1" topLeftCell="B4" workbookViewId="0">
      <selection activeCell="D31" sqref="D31"/>
    </sheetView>
  </sheetViews>
  <sheetFormatPr baseColWidth="10" defaultRowHeight="12.75" x14ac:dyDescent="0.2"/>
  <cols>
    <col min="5" max="5" width="12.625" customWidth="1"/>
  </cols>
  <sheetData>
    <row r="1" spans="1:16" ht="13.5" thickBot="1" x14ac:dyDescent="0.25">
      <c r="A1" s="27"/>
      <c r="B1" s="28" t="s">
        <v>18</v>
      </c>
      <c r="C1" s="29" t="s">
        <v>17</v>
      </c>
      <c r="E1" s="2"/>
      <c r="F1" s="12" t="s">
        <v>16</v>
      </c>
    </row>
    <row r="2" spans="1:16" x14ac:dyDescent="0.2">
      <c r="A2" s="26" t="s">
        <v>15</v>
      </c>
      <c r="B2" s="22"/>
      <c r="C2" s="9"/>
      <c r="E2" s="4" t="s">
        <v>15</v>
      </c>
      <c r="F2" s="5">
        <f>SUM(B26:B33)</f>
        <v>54</v>
      </c>
      <c r="J2" s="34" t="s">
        <v>28</v>
      </c>
      <c r="L2" s="35">
        <v>50</v>
      </c>
      <c r="M2" s="35"/>
    </row>
    <row r="3" spans="1:16" ht="13.5" thickBot="1" x14ac:dyDescent="0.25">
      <c r="A3" s="13" t="s">
        <v>9</v>
      </c>
      <c r="B3" s="1"/>
      <c r="C3" s="5"/>
      <c r="E3" s="10" t="s">
        <v>9</v>
      </c>
      <c r="F3" s="11">
        <f>SUM(C26:C33)</f>
        <v>58</v>
      </c>
    </row>
    <row r="4" spans="1:16" ht="13.5" thickBot="1" x14ac:dyDescent="0.25">
      <c r="A4" s="13" t="s">
        <v>11</v>
      </c>
      <c r="B4" s="1">
        <f>SUM(D26:D33)</f>
        <v>17</v>
      </c>
      <c r="C4" s="5"/>
      <c r="E4" s="14" t="s">
        <v>19</v>
      </c>
      <c r="F4" s="15">
        <f>SUM(F2:F3)</f>
        <v>112</v>
      </c>
    </row>
    <row r="5" spans="1:16" ht="13.5" thickBot="1" x14ac:dyDescent="0.25">
      <c r="A5" s="31" t="s">
        <v>13</v>
      </c>
      <c r="B5" s="6">
        <f>SUM(E26:E33)</f>
        <v>10</v>
      </c>
      <c r="C5" s="7"/>
      <c r="E5" s="8"/>
      <c r="F5" s="8"/>
      <c r="J5" s="34" t="s">
        <v>23</v>
      </c>
      <c r="K5" s="36" t="s">
        <v>25</v>
      </c>
      <c r="L5" s="38" t="s">
        <v>26</v>
      </c>
      <c r="M5" s="38" t="s">
        <v>30</v>
      </c>
      <c r="N5" s="40" t="s">
        <v>27</v>
      </c>
      <c r="O5" s="40" t="s">
        <v>30</v>
      </c>
      <c r="P5" s="38" t="s">
        <v>29</v>
      </c>
    </row>
    <row r="6" spans="1:16" ht="13.5" thickBot="1" x14ac:dyDescent="0.25">
      <c r="A6" s="32" t="s">
        <v>22</v>
      </c>
      <c r="B6" s="42">
        <f>SUM(B2:B5)</f>
        <v>27</v>
      </c>
      <c r="C6" s="43">
        <f>SUM(C2:C5)</f>
        <v>0</v>
      </c>
      <c r="E6" s="33" t="s">
        <v>20</v>
      </c>
      <c r="F6" s="3">
        <f>SUM(B4:B5)</f>
        <v>27</v>
      </c>
      <c r="K6" s="37"/>
      <c r="L6" s="39"/>
      <c r="M6" s="39"/>
      <c r="N6" s="41"/>
      <c r="O6" s="41"/>
      <c r="P6" s="39"/>
    </row>
    <row r="7" spans="1:16" ht="13.5" thickBot="1" x14ac:dyDescent="0.25">
      <c r="E7" s="30" t="s">
        <v>21</v>
      </c>
      <c r="F7" s="7">
        <f>F4+F6</f>
        <v>139</v>
      </c>
      <c r="J7" s="34" t="s">
        <v>11</v>
      </c>
      <c r="K7" s="44">
        <f>SUM(D26:D33)</f>
        <v>17</v>
      </c>
      <c r="L7" s="39">
        <f>IF(Contenance-SUM(L$6:L6)&gt;=K7,K7,Contenance-SUM(L$6:L6))</f>
        <v>17</v>
      </c>
      <c r="M7" s="39">
        <f>K7-L7</f>
        <v>0</v>
      </c>
      <c r="N7" s="41">
        <f>IF(Contenance-SUM(N$6:N6)&gt;=M7,M7,Contenance-SUM(N$6:N6))</f>
        <v>0</v>
      </c>
      <c r="O7" s="41">
        <f>M7-N7</f>
        <v>0</v>
      </c>
      <c r="P7" s="39">
        <f>IF(Contenance-SUM(P$6:P6)&gt;=O7,O7,Contenance-SUM(P$6:P6))</f>
        <v>0</v>
      </c>
    </row>
    <row r="8" spans="1:16" x14ac:dyDescent="0.2">
      <c r="J8" s="34" t="s">
        <v>13</v>
      </c>
      <c r="K8" s="44">
        <f>SUM(E26:E33)</f>
        <v>10</v>
      </c>
      <c r="L8" s="39">
        <f>IF(Contenance-SUM(L$6:L7)&gt;=K8,K8,Contenance-SUM(L$6:L7))</f>
        <v>10</v>
      </c>
      <c r="M8" s="39">
        <f t="shared" ref="M8:M10" si="0">K8-L8</f>
        <v>0</v>
      </c>
      <c r="N8" s="41">
        <f>IF(Contenance-SUM(N$6:N7)&gt;=M8,M8,Contenance-SUM(N$6:N7))</f>
        <v>0</v>
      </c>
      <c r="O8" s="41">
        <f t="shared" ref="O8:O10" si="1">M8-N8</f>
        <v>0</v>
      </c>
      <c r="P8" s="39">
        <f>IF(Contenance-SUM(P$6:P7)&gt;=O8,O8,Contenance-SUM(P$6:P7))</f>
        <v>0</v>
      </c>
    </row>
    <row r="9" spans="1:16" x14ac:dyDescent="0.2">
      <c r="J9" s="34" t="s">
        <v>24</v>
      </c>
      <c r="K9" s="44">
        <f>SUM(B26:B33)</f>
        <v>54</v>
      </c>
      <c r="L9" s="39">
        <f>IF(Contenance-SUM(L$6:L8)&gt;=K9,K9,Contenance-SUM(L$6:L8))</f>
        <v>23</v>
      </c>
      <c r="M9" s="39">
        <f t="shared" si="0"/>
        <v>31</v>
      </c>
      <c r="N9" s="41">
        <f>IF(Contenance-SUM(N$6:N8)&gt;=M9,M9,Contenance-SUM(N$6:N8))</f>
        <v>31</v>
      </c>
      <c r="O9" s="41">
        <f t="shared" si="1"/>
        <v>0</v>
      </c>
      <c r="P9" s="39">
        <f>IF(Contenance-SUM(P$6:P8)&gt;=O9,O9,Contenance-SUM(P$6:P8))</f>
        <v>0</v>
      </c>
    </row>
    <row r="10" spans="1:16" x14ac:dyDescent="0.2">
      <c r="J10" s="34" t="s">
        <v>9</v>
      </c>
      <c r="K10" s="44">
        <f>SUM(C26:C33)</f>
        <v>58</v>
      </c>
      <c r="L10" s="39">
        <f>IF(Contenance-SUM(L$6:L9)&gt;=K10,K10,Contenance-SUM(L$6:L9))</f>
        <v>0</v>
      </c>
      <c r="M10" s="39">
        <f t="shared" si="0"/>
        <v>58</v>
      </c>
      <c r="N10" s="41">
        <f>IF(Contenance-SUM(N$6:N9)&gt;=M10,M10,Contenance-SUM(N$6:N9))</f>
        <v>19</v>
      </c>
      <c r="O10" s="41">
        <f t="shared" si="1"/>
        <v>39</v>
      </c>
      <c r="P10" s="39">
        <f>IF(Contenance-SUM(P$6:P9)&gt;=O10,O10,Contenance-SUM(P$6:P9))</f>
        <v>39</v>
      </c>
    </row>
    <row r="11" spans="1:16" x14ac:dyDescent="0.2">
      <c r="L11" s="39"/>
      <c r="M11" s="39"/>
      <c r="N11" s="41"/>
      <c r="O11" s="41"/>
      <c r="P11" s="39"/>
    </row>
    <row r="12" spans="1:16" x14ac:dyDescent="0.2">
      <c r="L12" s="39">
        <f>SUM(L7:L11)</f>
        <v>50</v>
      </c>
      <c r="M12" s="39"/>
      <c r="N12" s="41">
        <f>SUM(N7:N11)</f>
        <v>50</v>
      </c>
      <c r="O12" s="41"/>
      <c r="P12" s="39">
        <f>SUM(P7:P11)</f>
        <v>39</v>
      </c>
    </row>
    <row r="24" spans="1:5" ht="13.5" thickBot="1" x14ac:dyDescent="0.25"/>
    <row r="25" spans="1:5" ht="13.5" thickBot="1" x14ac:dyDescent="0.25">
      <c r="A25" s="18"/>
      <c r="B25" s="23" t="s">
        <v>8</v>
      </c>
      <c r="C25" s="24" t="s">
        <v>10</v>
      </c>
      <c r="D25" s="24" t="s">
        <v>12</v>
      </c>
      <c r="E25" s="25" t="s">
        <v>14</v>
      </c>
    </row>
    <row r="26" spans="1:5" x14ac:dyDescent="0.2">
      <c r="A26" s="19" t="s">
        <v>0</v>
      </c>
      <c r="B26" s="21">
        <v>1</v>
      </c>
      <c r="C26" s="22"/>
      <c r="D26" s="22"/>
      <c r="E26" s="9">
        <v>1</v>
      </c>
    </row>
    <row r="27" spans="1:5" x14ac:dyDescent="0.2">
      <c r="A27" s="19" t="s">
        <v>1</v>
      </c>
      <c r="B27" s="16">
        <v>50</v>
      </c>
      <c r="C27" s="1">
        <v>2</v>
      </c>
      <c r="D27" s="1">
        <v>2</v>
      </c>
      <c r="E27" s="5"/>
    </row>
    <row r="28" spans="1:5" x14ac:dyDescent="0.2">
      <c r="A28" s="19" t="s">
        <v>2</v>
      </c>
      <c r="B28" s="16">
        <v>1</v>
      </c>
      <c r="C28" s="1">
        <v>50</v>
      </c>
      <c r="D28" s="1"/>
      <c r="E28" s="5"/>
    </row>
    <row r="29" spans="1:5" x14ac:dyDescent="0.2">
      <c r="A29" s="19" t="s">
        <v>3</v>
      </c>
      <c r="B29" s="16"/>
      <c r="C29" s="1"/>
      <c r="D29" s="1">
        <v>15</v>
      </c>
      <c r="E29" s="5">
        <v>5</v>
      </c>
    </row>
    <row r="30" spans="1:5" x14ac:dyDescent="0.2">
      <c r="A30" s="19" t="s">
        <v>4</v>
      </c>
      <c r="B30" s="16"/>
      <c r="C30" s="1">
        <v>4</v>
      </c>
      <c r="D30" s="1"/>
      <c r="E30" s="5"/>
    </row>
    <row r="31" spans="1:5" x14ac:dyDescent="0.2">
      <c r="A31" s="19" t="s">
        <v>5</v>
      </c>
      <c r="B31" s="16"/>
      <c r="C31" s="1">
        <v>1</v>
      </c>
      <c r="D31" s="1"/>
      <c r="E31" s="5">
        <v>3</v>
      </c>
    </row>
    <row r="32" spans="1:5" x14ac:dyDescent="0.2">
      <c r="A32" s="19" t="s">
        <v>6</v>
      </c>
      <c r="B32" s="16">
        <v>2</v>
      </c>
      <c r="C32" s="1"/>
      <c r="D32" s="1"/>
      <c r="E32" s="5">
        <v>1</v>
      </c>
    </row>
    <row r="33" spans="1:5" ht="13.5" thickBot="1" x14ac:dyDescent="0.25">
      <c r="A33" s="20" t="s">
        <v>7</v>
      </c>
      <c r="B33" s="17"/>
      <c r="C33" s="6">
        <v>1</v>
      </c>
      <c r="D33" s="6"/>
      <c r="E33" s="7"/>
    </row>
  </sheetData>
  <phoneticPr fontId="2" type="noConversion"/>
  <pageMargins left="0.75" right="0.75" top="1" bottom="1" header="0.5" footer="0.5"/>
  <pageSetup paperSize="9" orientation="portrait" horizontalDpi="4294967292" vertic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Contenance</vt:lpstr>
    </vt:vector>
  </TitlesOfParts>
  <Company>_x0001_a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</dc:creator>
  <cp:lastModifiedBy>jean-francois liquette</cp:lastModifiedBy>
  <dcterms:created xsi:type="dcterms:W3CDTF">2017-04-24T09:18:47Z</dcterms:created>
  <dcterms:modified xsi:type="dcterms:W3CDTF">2017-04-24T12:57:23Z</dcterms:modified>
</cp:coreProperties>
</file>