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4000" windowHeight="10320"/>
  </bookViews>
  <sheets>
    <sheet name="Nbre heures avec plage" sheetId="1" r:id="rId1"/>
  </sheets>
  <definedNames>
    <definedName name="Hdeb" localSheetId="0">'Nbre heures avec plage'!$B$4</definedName>
    <definedName name="Hfin" localSheetId="0">'Nbre heures avec plage'!$C$4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E17" i="1"/>
  <c r="E15" i="1"/>
  <c r="E14" i="1"/>
  <c r="E13" i="1"/>
  <c r="E12" i="1"/>
  <c r="E11" i="1"/>
  <c r="E10" i="1"/>
  <c r="E9" i="1"/>
  <c r="E8" i="1"/>
  <c r="E7" i="1"/>
  <c r="E6" i="1"/>
</calcChain>
</file>

<file path=xl/sharedStrings.xml><?xml version="1.0" encoding="utf-8"?>
<sst xmlns="http://schemas.openxmlformats.org/spreadsheetml/2006/main" count="1" uniqueCount="1">
  <si>
    <t>Calculer le nombre d'heures entre deux dates (hors week-end) et avec plages 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</si>
</sst>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6" formatCode="[h]:mm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 applyFont="1"/>
    <xf numFmtId="0" fontId="1" fillId="0" borderId="0" xfId="1"/>
    <xf numFmtId="20" fontId="1" fillId="0" borderId="0" xfId="1" applyNumberFormat="1" applyFont="1" applyAlignment="1">
      <alignment horizontal="center" vertical="center"/>
    </xf>
    <xf numFmtId="164" fontId="1" fillId="0" borderId="1" xfId="1" applyNumberFormat="1" applyBorder="1" applyAlignment="1">
      <alignment horizontal="center" vertical="center"/>
    </xf>
    <xf numFmtId="166" fontId="1" fillId="0" borderId="0" xfId="1" applyNumberFormat="1" applyAlignment="1">
      <alignment horizontal="center" vertical="center"/>
    </xf>
    <xf numFmtId="20" fontId="1" fillId="0" borderId="0" xfId="1" applyNumberFormat="1" applyAlignment="1">
      <alignment horizontal="center" vertical="center"/>
    </xf>
    <xf numFmtId="164" fontId="1" fillId="0" borderId="0" xfId="1" applyNumberFormat="1" applyAlignment="1">
      <alignment horizontal="center" vertical="center"/>
    </xf>
  </cellXfs>
  <cellStyles count="2">
    <cellStyle name="Normal" xfId="0" builtinId="0"/>
    <cellStyle name="Normal 3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0"/>
  <sheetViews>
    <sheetView tabSelected="1" workbookViewId="0">
      <selection activeCell="E6" sqref="E6"/>
    </sheetView>
  </sheetViews>
  <sheetFormatPr baseColWidth="10" defaultRowHeight="15" x14ac:dyDescent="0.25"/>
  <cols>
    <col min="1" max="1" width="8.7109375" style="2" customWidth="1"/>
    <col min="2" max="3" width="15.28515625" style="2" bestFit="1" customWidth="1"/>
    <col min="4" max="4" width="11.42578125" style="2"/>
    <col min="5" max="5" width="14.42578125" style="2" bestFit="1" customWidth="1"/>
    <col min="6" max="6" width="17.42578125" style="2" bestFit="1" customWidth="1"/>
    <col min="7" max="16384" width="11.42578125" style="2"/>
  </cols>
  <sheetData>
    <row r="1" spans="2:6" x14ac:dyDescent="0.25">
      <c r="B1" s="1" t="s">
        <v>0</v>
      </c>
    </row>
    <row r="4" spans="2:6" x14ac:dyDescent="0.25">
      <c r="B4" s="6">
        <v>0.33333333333333331</v>
      </c>
      <c r="C4" s="6">
        <v>0.75</v>
      </c>
      <c r="F4" s="3"/>
    </row>
    <row r="6" spans="2:6" x14ac:dyDescent="0.25">
      <c r="B6" s="4">
        <v>42901.50105324074</v>
      </c>
      <c r="C6" s="4">
        <v>42901.564004629632</v>
      </c>
      <c r="E6" s="5">
        <f>(NETWORKDAYS(B6,C6)*(Hfin-Hdeb))  -  ( IF(WEEKDAY(B6,2)&lt;6,MAX(Hdeb,MIN(Hfin,MOD(B6,1)))-Hdeb,0) ) - (IF(WEEKDAY(C6,2)&lt;6,Hfin-MIN(Hfin,MAX(Hdeb,MOD(C6,1))),0))</f>
        <v>6.2951388892543036E-2</v>
      </c>
    </row>
    <row r="7" spans="2:6" x14ac:dyDescent="0.25">
      <c r="B7" s="4">
        <v>42899.485578703701</v>
      </c>
      <c r="C7" s="4">
        <v>42899.494884259257</v>
      </c>
      <c r="E7" s="5">
        <f>(NETWORKDAYS(B7,C7)*(Hfin-Hdeb))  -  ( IF(WEEKDAY(B7,2)&lt;6,MAX(Hdeb,MIN(Hfin,MOD(B7,1)))-Hdeb,0) ) - (IF(WEEKDAY(C7,2)&lt;6,Hfin-MIN(Hfin,MAX(Hdeb,MOD(C7,1))),0))</f>
        <v>9.3055555553291924E-3</v>
      </c>
    </row>
    <row r="8" spans="2:6" x14ac:dyDescent="0.25">
      <c r="B8" s="4">
        <v>42898.430555555555</v>
      </c>
      <c r="C8" s="4">
        <v>42898.607499999998</v>
      </c>
      <c r="E8" s="5">
        <f>(NETWORKDAYS(B8,C8)*(Hfin-Hdeb))  -  ( IF(WEEKDAY(B8,2)&lt;6,MAX(Hdeb,MIN(Hfin,MOD(B8,1)))-Hdeb,0) ) - (IF(WEEKDAY(C8,2)&lt;6,Hfin-MIN(Hfin,MAX(Hdeb,MOD(C8,1))),0))</f>
        <v>0.17694444444350665</v>
      </c>
    </row>
    <row r="9" spans="2:6" x14ac:dyDescent="0.25">
      <c r="B9" s="4">
        <v>42893.335613425923</v>
      </c>
      <c r="C9" s="4">
        <v>42894.309270833335</v>
      </c>
      <c r="E9" s="5">
        <f>(NETWORKDAYS(B9,C9)*(Hfin-Hdeb))  -  ( IF(WEEKDAY(B9,2)&lt;6,MAX(Hdeb,MIN(Hfin,MOD(B9,1)))-Hdeb,0) ) - (IF(WEEKDAY(C9,2)&lt;6,Hfin-MIN(Hfin,MAX(Hdeb,MOD(C9,1))),0))</f>
        <v>0.41438657407707075</v>
      </c>
    </row>
    <row r="10" spans="2:6" x14ac:dyDescent="0.25">
      <c r="B10" s="4">
        <v>42892.412222222221</v>
      </c>
      <c r="C10" s="4">
        <v>42892.421539351853</v>
      </c>
      <c r="E10" s="5">
        <f>(NETWORKDAYS(B10,C10)*(Hfin-Hdeb))  -  ( IF(WEEKDAY(B10,2)&lt;6,MAX(Hdeb,MIN(Hfin,MOD(B10,1)))-Hdeb,0) ) - (IF(WEEKDAY(C10,2)&lt;6,Hfin-MIN(Hfin,MAX(Hdeb,MOD(C10,1))),0))</f>
        <v>9.3171296321088448E-3</v>
      </c>
    </row>
    <row r="11" spans="2:6" x14ac:dyDescent="0.25">
      <c r="B11" s="4">
        <v>42892.393460648149</v>
      </c>
      <c r="C11" s="4">
        <v>42892.41810185185</v>
      </c>
      <c r="E11" s="5">
        <f>(NETWORKDAYS(B11,C11)*(Hfin-Hdeb))  -  ( IF(WEEKDAY(B11,2)&lt;6,MAX(Hdeb,MIN(Hfin,MOD(B11,1)))-Hdeb,0) ) - (IF(WEEKDAY(C11,2)&lt;6,Hfin-MIN(Hfin,MAX(Hdeb,MOD(C11,1))),0))</f>
        <v>2.4641203701321501E-2</v>
      </c>
    </row>
    <row r="12" spans="2:6" x14ac:dyDescent="0.25">
      <c r="B12" s="4">
        <v>42892.357442129629</v>
      </c>
      <c r="C12" s="4">
        <v>42892.390231481484</v>
      </c>
      <c r="E12" s="5">
        <f>(NETWORKDAYS(B12,C12)*(Hfin-Hdeb))  -  ( IF(WEEKDAY(B12,2)&lt;6,MAX(Hdeb,MIN(Hfin,MOD(B12,1)))-Hdeb,0) ) - (IF(WEEKDAY(C12,2)&lt;6,Hfin-MIN(Hfin,MAX(Hdeb,MOD(C12,1))),0))</f>
        <v>3.2789351855171844E-2</v>
      </c>
    </row>
    <row r="13" spans="2:6" x14ac:dyDescent="0.25">
      <c r="B13" s="4">
        <v>42887.647581018522</v>
      </c>
      <c r="C13" s="4">
        <v>42888.336770833332</v>
      </c>
      <c r="E13" s="5">
        <f>(NETWORKDAYS(B13,C13)*(Hfin-Hdeb))  -  ( IF(WEEKDAY(B13,2)&lt;6,MAX(Hdeb,MIN(Hfin,MOD(B13,1)))-Hdeb,0) ) - (IF(WEEKDAY(C13,2)&lt;6,Hfin-MIN(Hfin,MAX(Hdeb,MOD(C13,1))),0))</f>
        <v>0.10585648147631832</v>
      </c>
    </row>
    <row r="14" spans="2:6" x14ac:dyDescent="0.25">
      <c r="B14" s="4">
        <v>42887.416574074072</v>
      </c>
      <c r="C14" s="4">
        <v>42887.426481481481</v>
      </c>
      <c r="E14" s="5">
        <f>(NETWORKDAYS(B14,C14)*(Hfin-Hdeb))  -  ( IF(WEEKDAY(B14,2)&lt;6,MAX(Hdeb,MIN(Hfin,MOD(B14,1)))-Hdeb,0) ) - (IF(WEEKDAY(C14,2)&lt;6,Hfin-MIN(Hfin,MAX(Hdeb,MOD(C14,1))),0))</f>
        <v>9.9074074096279219E-3</v>
      </c>
    </row>
    <row r="15" spans="2:6" x14ac:dyDescent="0.25">
      <c r="B15" s="4">
        <v>42887.361990740741</v>
      </c>
      <c r="C15" s="4">
        <v>42887.384571759256</v>
      </c>
      <c r="E15" s="5">
        <f>(NETWORKDAYS(B15,C15)*(Hfin-Hdeb))  -  ( IF(WEEKDAY(B15,2)&lt;6,MAX(Hdeb,MIN(Hfin,MOD(B15,1)))-Hdeb,0) ) - (IF(WEEKDAY(C15,2)&lt;6,Hfin-MIN(Hfin,MAX(Hdeb,MOD(C15,1))),0))</f>
        <v>2.2581018514756579E-2</v>
      </c>
    </row>
    <row r="16" spans="2:6" x14ac:dyDescent="0.25">
      <c r="E16" s="5"/>
    </row>
    <row r="17" spans="2:6" x14ac:dyDescent="0.25">
      <c r="B17" s="7">
        <v>42903.746527777781</v>
      </c>
      <c r="C17" s="7">
        <v>42907.371527777781</v>
      </c>
      <c r="E17" s="5">
        <f>(NETWORKDAYS(B17,C17)*(Hfin-Hdeb))  -  ( IF(WEEKDAY(B17,2)&lt;6,MAX(Hdeb,MIN(Hfin,MOD(B17,1)))-Hdeb,0) ) - (IF(WEEKDAY(C17,2)&lt;6,Hfin-MIN(Hfin,MAX(Hdeb,MOD(C17,1))),0))</f>
        <v>0.87152777778101154</v>
      </c>
    </row>
    <row r="18" spans="2:6" x14ac:dyDescent="0.25">
      <c r="B18" s="7"/>
      <c r="C18" s="7"/>
      <c r="E18" s="5"/>
    </row>
    <row r="19" spans="2:6" x14ac:dyDescent="0.25">
      <c r="B19" s="7">
        <v>42905.329861111109</v>
      </c>
      <c r="C19" s="7">
        <v>42907.371527777781</v>
      </c>
      <c r="E19" s="5">
        <f>(NETWORKDAYS(B19,C19)*(Hfin-Hdeb))  -  ( IF(WEEKDAY(B19,2)&lt;6,MAX(Hdeb,MIN(Hfin,MOD(B19,1)))-Hdeb,0) ) - (IF(WEEKDAY(C19,2)&lt;6,Hfin-MIN(Hfin,MAX(Hdeb,MOD(C19,1))),0))</f>
        <v>0.87152777778101154</v>
      </c>
    </row>
    <row r="20" spans="2:6" x14ac:dyDescent="0.25">
      <c r="F2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Nbre heures avec plage</vt:lpstr>
      <vt:lpstr>'Nbre heures avec plage'!Hdeb</vt:lpstr>
      <vt:lpstr>'Nbre heures avec plage'!Hfin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2017-07-01T06:48:18Z</dcterms:created>
  <dcterms:modified xsi:type="dcterms:W3CDTF">2017-07-01T06:49:20Z</dcterms:modified>
</cp:coreProperties>
</file>