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8"/>
  <workbookPr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13_ncr:1_{AF7FF06E-2E88-4FE5-8A7D-81813EDCDB4F}" xr6:coauthVersionLast="47" xr6:coauthVersionMax="47" xr10:uidLastSave="{00000000-0000-0000-0000-000000000000}"/>
  <bookViews>
    <workbookView xWindow="1635" yWindow="4215" windowWidth="24720" windowHeight="10485" xr2:uid="{00000000-000D-0000-FFFF-FFFF00000000}"/>
  </bookViews>
  <sheets>
    <sheet name="Feuil2" sheetId="1" r:id="rId1"/>
  </sheets>
  <externalReferences>
    <externalReference r:id="rId2"/>
  </externalReferences>
  <definedNames>
    <definedName name="Financement">#REF!</definedName>
    <definedName name="Nb_Office">#REF!</definedName>
    <definedName name="Plage">[1]Rubriques!$F$3:$F$15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4" i="1" l="1"/>
  <c r="E15" i="1"/>
  <c r="E16" i="1"/>
  <c r="E17" i="1"/>
  <c r="E18" i="1"/>
  <c r="E19" i="1"/>
  <c r="E20" i="1"/>
  <c r="E13" i="1"/>
  <c r="F14" i="1" a="1"/>
  <c r="F14" i="1" s="1"/>
  <c r="F15" i="1" a="1"/>
  <c r="F15" i="1" s="1"/>
  <c r="F16" i="1" a="1"/>
  <c r="F16" i="1" s="1"/>
  <c r="F17" i="1" a="1"/>
  <c r="F17" i="1" s="1"/>
  <c r="F18" i="1" a="1"/>
  <c r="F18" i="1" s="1"/>
  <c r="F19" i="1" a="1"/>
  <c r="F19" i="1" s="1"/>
  <c r="F20" i="1" a="1"/>
  <c r="F20" i="1" s="1"/>
  <c r="F13" i="1" a="1"/>
  <c r="F13" i="1" s="1"/>
  <c r="D14" i="1"/>
  <c r="D15" i="1"/>
  <c r="D16" i="1"/>
  <c r="D17" i="1"/>
  <c r="D18" i="1"/>
  <c r="D19" i="1"/>
  <c r="D20" i="1"/>
  <c r="D13" i="1"/>
  <c r="G14" i="1" l="1"/>
  <c r="G17" i="1"/>
  <c r="G15" i="1"/>
  <c r="G16" i="1"/>
  <c r="G19" i="1"/>
  <c r="G20" i="1"/>
  <c r="G18" i="1"/>
  <c r="G13" i="1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<sst xmlns="http://schemas.openxmlformats.org/spreadsheetml/2006/main" count="12" uniqueCount="12">
  <si>
    <t>A</t>
  </si>
  <si>
    <t>B</t>
  </si>
  <si>
    <t>C</t>
  </si>
  <si>
    <t>D</t>
  </si>
  <si>
    <t>points pour</t>
  </si>
  <si>
    <t>points contre</t>
  </si>
  <si>
    <t>E</t>
  </si>
  <si>
    <t>F</t>
  </si>
  <si>
    <t>G</t>
  </si>
  <si>
    <t>H</t>
  </si>
  <si>
    <t>points</t>
  </si>
  <si>
    <t>https://forum.excel-pratique.com/s/goto/1263700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</si>
</sst>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wnloads\Ligue%20M3%208%20&#233;quipes%204%20&#233;tape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ubriques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2:H20"/>
  <sheetViews>
    <sheetView showGridLines="0" tabSelected="1" workbookViewId="0">
      <selection activeCell="G13" sqref="G13"/>
    </sheetView>
  </sheetViews>
  <sheetFormatPr baseColWidth="10" defaultRowHeight="15" x14ac:dyDescent="0.25"/>
  <cols>
    <col min="6" max="6" width="12.7109375" bestFit="1" customWidth="1"/>
  </cols>
  <sheetData>
    <row r="2" spans="3:8" x14ac:dyDescent="0.25">
      <c r="H2" t="s">
        <v>11</v>
      </c>
    </row>
    <row r="3" spans="3:8" x14ac:dyDescent="0.25">
      <c r="D3" s="5" t="s">
        <v>0</v>
      </c>
      <c r="E3" s="5">
        <v>5</v>
      </c>
    </row>
    <row r="4" spans="3:8" ht="15.75" thickBot="1" x14ac:dyDescent="0.3">
      <c r="D4" s="4" t="s">
        <v>1</v>
      </c>
      <c r="E4" s="4">
        <v>5</v>
      </c>
    </row>
    <row r="5" spans="3:8" x14ac:dyDescent="0.25">
      <c r="D5" s="1" t="s">
        <v>2</v>
      </c>
      <c r="E5" s="1">
        <v>8</v>
      </c>
    </row>
    <row r="6" spans="3:8" ht="15.75" thickBot="1" x14ac:dyDescent="0.3">
      <c r="C6" s="3"/>
      <c r="D6" s="4" t="s">
        <v>3</v>
      </c>
      <c r="E6" s="6">
        <v>7</v>
      </c>
    </row>
    <row r="7" spans="3:8" x14ac:dyDescent="0.25">
      <c r="D7" s="1" t="s">
        <v>6</v>
      </c>
      <c r="E7" s="1">
        <v>11</v>
      </c>
    </row>
    <row r="8" spans="3:8" ht="15.75" thickBot="1" x14ac:dyDescent="0.3">
      <c r="D8" s="4" t="s">
        <v>7</v>
      </c>
      <c r="E8" s="4">
        <v>5</v>
      </c>
    </row>
    <row r="9" spans="3:8" x14ac:dyDescent="0.25">
      <c r="D9" s="1" t="s">
        <v>8</v>
      </c>
      <c r="E9" s="1">
        <v>12</v>
      </c>
    </row>
    <row r="10" spans="3:8" x14ac:dyDescent="0.25">
      <c r="C10" s="3"/>
      <c r="D10" s="2" t="s">
        <v>9</v>
      </c>
      <c r="E10" s="2">
        <v>4</v>
      </c>
    </row>
    <row r="12" spans="3:8" x14ac:dyDescent="0.25">
      <c r="E12" s="7" t="s">
        <v>4</v>
      </c>
      <c r="F12" s="7" t="s">
        <v>5</v>
      </c>
      <c r="G12" s="7" t="s">
        <v>10</v>
      </c>
    </row>
    <row r="13" spans="3:8" x14ac:dyDescent="0.25">
      <c r="D13" t="str">
        <f>D3</f>
        <v>A</v>
      </c>
      <c r="E13" s="7">
        <f>LOOKUP(D13,$D$3:$E$10)</f>
        <v>5</v>
      </c>
      <c r="F13" s="7" cm="1">
        <f t="array" ref="F13">INDEX($E$3:$E$10,MATCH(D13,$D$3:$D$10,0)+IF(ISEVEN(MATCH(D13,$D$3:$D$10,0)),-1,1))</f>
        <v>5</v>
      </c>
      <c r="G13" s="7">
        <f>(E13=F13)*1 + (E13&gt;F13)*2</f>
        <v>1</v>
      </c>
    </row>
    <row r="14" spans="3:8" x14ac:dyDescent="0.25">
      <c r="D14" t="str">
        <f t="shared" ref="D14:D20" si="0">D4</f>
        <v>B</v>
      </c>
      <c r="E14" s="7">
        <f t="shared" ref="E14:E20" si="1">LOOKUP(D14,$D$3:$E$10)</f>
        <v>5</v>
      </c>
      <c r="F14" s="7" cm="1">
        <f t="array" ref="F14">INDEX($E$3:$E$10,MATCH(D14,$D$3:$D$10,0)+IF(ISEVEN(MATCH(D14,$D$3:$D$10,0)),-1,1))</f>
        <v>5</v>
      </c>
      <c r="G14" s="7">
        <f t="shared" ref="G14:G20" si="2">(E14=F14)*1 + (E14&gt;F14)*2</f>
        <v>1</v>
      </c>
    </row>
    <row r="15" spans="3:8" x14ac:dyDescent="0.25">
      <c r="D15" t="str">
        <f t="shared" si="0"/>
        <v>C</v>
      </c>
      <c r="E15" s="7">
        <f t="shared" si="1"/>
        <v>8</v>
      </c>
      <c r="F15" s="7" cm="1">
        <f t="array" ref="F15">INDEX($E$3:$E$10,MATCH(D15,$D$3:$D$10,0)+IF(ISEVEN(MATCH(D15,$D$3:$D$10,0)),-1,1))</f>
        <v>7</v>
      </c>
      <c r="G15" s="7">
        <f t="shared" si="2"/>
        <v>2</v>
      </c>
    </row>
    <row r="16" spans="3:8" x14ac:dyDescent="0.25">
      <c r="D16" t="str">
        <f t="shared" si="0"/>
        <v>D</v>
      </c>
      <c r="E16" s="7">
        <f t="shared" si="1"/>
        <v>7</v>
      </c>
      <c r="F16" s="7" cm="1">
        <f t="array" ref="F16">INDEX($E$3:$E$10,MATCH(D16,$D$3:$D$10,0)+IF(ISEVEN(MATCH(D16,$D$3:$D$10,0)),-1,1))</f>
        <v>8</v>
      </c>
      <c r="G16" s="7">
        <f t="shared" si="2"/>
        <v>0</v>
      </c>
    </row>
    <row r="17" spans="4:7" x14ac:dyDescent="0.25">
      <c r="D17" t="str">
        <f t="shared" si="0"/>
        <v>E</v>
      </c>
      <c r="E17" s="7">
        <f t="shared" si="1"/>
        <v>11</v>
      </c>
      <c r="F17" s="7" cm="1">
        <f t="array" ref="F17">INDEX($E$3:$E$10,MATCH(D17,$D$3:$D$10,0)+IF(ISEVEN(MATCH(D17,$D$3:$D$10,0)),-1,1))</f>
        <v>5</v>
      </c>
      <c r="G17" s="7">
        <f t="shared" si="2"/>
        <v>2</v>
      </c>
    </row>
    <row r="18" spans="4:7" x14ac:dyDescent="0.25">
      <c r="D18" t="str">
        <f t="shared" si="0"/>
        <v>F</v>
      </c>
      <c r="E18" s="7">
        <f t="shared" si="1"/>
        <v>5</v>
      </c>
      <c r="F18" s="7" cm="1">
        <f t="array" ref="F18">INDEX($E$3:$E$10,MATCH(D18,$D$3:$D$10,0)+IF(ISEVEN(MATCH(D18,$D$3:$D$10,0)),-1,1))</f>
        <v>11</v>
      </c>
      <c r="G18" s="7">
        <f t="shared" si="2"/>
        <v>0</v>
      </c>
    </row>
    <row r="19" spans="4:7" x14ac:dyDescent="0.25">
      <c r="D19" t="str">
        <f t="shared" si="0"/>
        <v>G</v>
      </c>
      <c r="E19" s="7">
        <f t="shared" si="1"/>
        <v>12</v>
      </c>
      <c r="F19" s="7" cm="1">
        <f t="array" ref="F19">INDEX($E$3:$E$10,MATCH(D19,$D$3:$D$10,0)+IF(ISEVEN(MATCH(D19,$D$3:$D$10,0)),-1,1))</f>
        <v>4</v>
      </c>
      <c r="G19" s="7">
        <f t="shared" si="2"/>
        <v>2</v>
      </c>
    </row>
    <row r="20" spans="4:7" x14ac:dyDescent="0.25">
      <c r="D20" t="str">
        <f t="shared" si="0"/>
        <v>H</v>
      </c>
      <c r="E20" s="7">
        <f t="shared" si="1"/>
        <v>4</v>
      </c>
      <c r="F20" s="7" cm="1">
        <f t="array" ref="F20">INDEX($E$3:$E$10,MATCH(D20,$D$3:$D$10,0)+IF(ISEVEN(MATCH(D20,$D$3:$D$10,0)),-1,1))</f>
        <v>12</v>
      </c>
      <c r="G20" s="7">
        <f t="shared" si="2"/>
        <v>0</v>
      </c>
    </row>
  </sheetData>
  <dataValidations count="1">
    <dataValidation type="list" allowBlank="1" showInputMessage="1" showErrorMessage="1" sqref="D3:D10" xr:uid="{00000000-0002-0000-0000-000000000000}">
      <formula1>$L$1:$L$11</formula1>
    </dataValidation>
  </dataValidations>
  <pageMargins left="0.7" right="0.7" top="0.75" bottom="0.75" header="0.3" footer="0.3"/>
  <headerFooter>
    <oddFooter>&amp;L_x000D_&amp;1#&amp;"Aptos"&amp;8&amp;K000000 LIMITED SHARING</oddFooter>
  </headerFooter>
</worksheet>
</file>

<file path=docMetadata/LabelInfo.xml><?xml version="1.0" encoding="utf-8"?>
<clbl:labelList xmlns:clbl="http://schemas.microsoft.com/office/2020/mipLabelMetadata">
  <clbl:label id="{8ec47177-7042-437d-aa6f-31fd7962b727}" enabled="1" method="Standard" siteId="{b87cc266-09c4-40cc-8dfa-c92e08bf9cb4}" contentBits="2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</dc:creator>
  <cp:lastModifiedBy>JFL</cp:lastModifiedBy>
  <dcterms:created xsi:type="dcterms:W3CDTF">2026-01-30T09:51:15Z</dcterms:created>
  <dcterms:modified xsi:type="dcterms:W3CDTF">2026-02-04T17:27:36Z</dcterms:modified>
</cp:coreProperties>
</file>