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7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BAB0E524-4315-4C05-A077-2B1E024EBF98}" xr6:coauthVersionLast="47" xr6:coauthVersionMax="47" xr10:uidLastSave="{00000000-0000-0000-0000-000000000000}"/>
  <bookViews>
    <workbookView xWindow="1050" yWindow="2115" windowWidth="27750" windowHeight="11370" activeTab="2" xr2:uid="{00000000-000D-0000-FFFF-FFFF00000000}"/>
  </bookViews>
  <sheets>
    <sheet name="Critère" sheetId="7" r:id="rId1"/>
    <sheet name="Base" sheetId="6" r:id="rId2"/>
    <sheet name="Résultat souhaité" sheetId="5" r:id="rId3"/>
  </sheets>
  <definedNames>
    <definedName name="DonnéesExternes_1" localSheetId="2" hidden="1">'Résultat souhaité'!$O$1:$AA$23</definedName>
    <definedName name="DonnéesExternes_2" localSheetId="2" hidden="1">'Résultat souhaité'!#REF!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2" i="5" l="1" a="1"/>
  <c r="AC2" i="5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1F16163-A766-40F0-AF02-9478FEFF4936}" keepAlive="1" name="Requête - Code" description="Connexion à la requête « Code » dans le classeur." type="5" refreshedVersion="8" background="1" saveData="1">
    <dbPr connection="Provider=Microsoft.Mashup.OleDb.1;Data Source=$Workbook$;Location=Code;Extended Properties=&quot;&quot;" command="SELECT * FROM [Cod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<sst xmlns="http://schemas.openxmlformats.org/spreadsheetml/2006/main" count="750" uniqueCount="107">
  <si>
    <t>Date de facturation</t>
  </si>
  <si>
    <t>Montant TTC</t>
  </si>
  <si>
    <t>Immatriculation</t>
  </si>
  <si>
    <t>Collaborateur</t>
  </si>
  <si>
    <t>Matricule</t>
  </si>
  <si>
    <t>Sigle Centre de Coût</t>
  </si>
  <si>
    <t>Produit2</t>
  </si>
  <si>
    <t>Numéro de facture</t>
  </si>
  <si>
    <t>Montant HT</t>
  </si>
  <si>
    <t>Genre carte grise</t>
  </si>
  <si>
    <t>Genre fiscal</t>
  </si>
  <si>
    <t>Equipement</t>
  </si>
  <si>
    <t xml:space="preserve"> </t>
  </si>
  <si>
    <t>GP-070-QA</t>
  </si>
  <si>
    <t>CAM</t>
  </si>
  <si>
    <t>VU</t>
  </si>
  <si>
    <t>GP-178-QD</t>
  </si>
  <si>
    <t>GP-545-QD</t>
  </si>
  <si>
    <t>GP-407-QD</t>
  </si>
  <si>
    <t>GP-168-LB</t>
  </si>
  <si>
    <t>GP-698-QD</t>
  </si>
  <si>
    <t>GP-852-QD</t>
  </si>
  <si>
    <t>GP-063-QB</t>
  </si>
  <si>
    <t>GP-443-QA</t>
  </si>
  <si>
    <t>GP-647-QA</t>
  </si>
  <si>
    <t>GP-232-QB</t>
  </si>
  <si>
    <t>GP-157-QB</t>
  </si>
  <si>
    <t>GP-999-QD</t>
  </si>
  <si>
    <t>GP-960-QC</t>
  </si>
  <si>
    <t>GP-943-QA</t>
  </si>
  <si>
    <t>HE-725-EL</t>
  </si>
  <si>
    <t>VP</t>
  </si>
  <si>
    <t>Service</t>
  </si>
  <si>
    <t>FP-653-MY</t>
  </si>
  <si>
    <t>FP-523-EY</t>
  </si>
  <si>
    <t>CRITERES</t>
  </si>
  <si>
    <t>REP02</t>
  </si>
  <si>
    <t>Bonus écologique 1LOY</t>
  </si>
  <si>
    <t>Regul Assu  FDL</t>
  </si>
  <si>
    <t>Assu. sans TVA*</t>
  </si>
  <si>
    <t>Provision Energie</t>
  </si>
  <si>
    <t>Franchise</t>
  </si>
  <si>
    <t>Divers</t>
  </si>
  <si>
    <t>Ajust Assurance MDC</t>
  </si>
  <si>
    <t>Indemnités résilisation</t>
  </si>
  <si>
    <t>Carburant sur veh. CD</t>
  </si>
  <si>
    <t>Honoraires assurance</t>
  </si>
  <si>
    <t>Assu. avec TVA*</t>
  </si>
  <si>
    <t>GE-797-RH</t>
  </si>
  <si>
    <t>GF-883-LT</t>
  </si>
  <si>
    <t>GP-238-EV</t>
  </si>
  <si>
    <t>GR-194-KP</t>
  </si>
  <si>
    <t>GS-113-XX</t>
  </si>
  <si>
    <t>GQ-457-WR</t>
  </si>
  <si>
    <t>GV-137-NF</t>
  </si>
  <si>
    <t>FN-420-JW</t>
  </si>
  <si>
    <t>FP-002-EN</t>
  </si>
  <si>
    <t>FP-832-DG</t>
  </si>
  <si>
    <t>FP-607-RN</t>
  </si>
  <si>
    <t>FZ-772-LB</t>
  </si>
  <si>
    <t>FZ-013-XM</t>
  </si>
  <si>
    <t>GB-337-EB</t>
  </si>
  <si>
    <t>GE-111-HX</t>
  </si>
  <si>
    <t>GE-726-RY</t>
  </si>
  <si>
    <t>GF-215-PE</t>
  </si>
  <si>
    <t>GF-105-TN</t>
  </si>
  <si>
    <t>GG-274-RG</t>
  </si>
  <si>
    <t>GQ-699-NF</t>
  </si>
  <si>
    <t>GQ-742-ZF</t>
  </si>
  <si>
    <t>GR-507-LR</t>
  </si>
  <si>
    <t>GS-947-CZ</t>
  </si>
  <si>
    <t>GT-553-CJ</t>
  </si>
  <si>
    <t>GV-392-ST</t>
  </si>
  <si>
    <t>GR-372-FE</t>
  </si>
  <si>
    <t>HB-147-HQ</t>
  </si>
  <si>
    <t>GV-665-AY</t>
  </si>
  <si>
    <t>GV-774-FJ</t>
  </si>
  <si>
    <t>GS-723-CZ</t>
  </si>
  <si>
    <t>GA-410-BC</t>
  </si>
  <si>
    <t>GF-131-JC</t>
  </si>
  <si>
    <t>GF-168-VW</t>
  </si>
  <si>
    <t>GJ-851-ZH</t>
  </si>
  <si>
    <t>GL-704-XS</t>
  </si>
  <si>
    <t>GT-366-AV</t>
  </si>
  <si>
    <t>FP-743-EY</t>
  </si>
  <si>
    <t>CTTE</t>
  </si>
  <si>
    <t>Test</t>
  </si>
  <si>
    <t>TES30</t>
  </si>
  <si>
    <t>TES36</t>
  </si>
  <si>
    <t>TES91</t>
  </si>
  <si>
    <t>TRS51</t>
  </si>
  <si>
    <t>TRS82</t>
  </si>
  <si>
    <t>TRS91</t>
  </si>
  <si>
    <t>TRS98</t>
  </si>
  <si>
    <t>TRS58</t>
  </si>
  <si>
    <t>CSO62</t>
  </si>
  <si>
    <t>MSN80</t>
  </si>
  <si>
    <t>DAM25</t>
  </si>
  <si>
    <t>ENTRETIEN</t>
  </si>
  <si>
    <t>Maintenance</t>
  </si>
  <si>
    <t>Loyer fin</t>
  </si>
  <si>
    <t>CODE</t>
  </si>
  <si>
    <t>M9</t>
  </si>
  <si>
    <t>NG</t>
  </si>
  <si>
    <t>Champs</t>
  </si>
  <si>
    <t>https://forum.excel-pratique.com/s/goto/1261667</t>
  </si>
  <si>
    <t>Comparaison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</si>
</sst>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3" borderId="0" xfId="0" applyFill="1"/>
  </cellXfs>
  <cellStyles count="1">
    <cellStyle name="Normal" xfId="0" builtinId="0"/>
  </cellStyles>
  <dxfs count="32">
    <dxf>
      <numFmt numFmtId="19" formatCode="dd/mm/yyyy"/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numFmt numFmtId="19" formatCode="dd/mm/yyyy"/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rgb="FF0F6FC6"/>
        </left>
        <top style="thin">
          <color rgb="FF0F6FC6"/>
        </top>
      </border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numFmt numFmtId="19" formatCode="dd/mm/yyyy"/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rgb="FF0F6FC6"/>
        </left>
        <top style="thin">
          <color rgb="FF0F6FC6"/>
        </top>
      </border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733425</xdr:colOff>
      <xdr:row>4</xdr:row>
      <xdr:rowOff>28575</xdr:rowOff>
    </xdr:from>
    <xdr:to>
      <xdr:col>7</xdr:col>
      <xdr:colOff>657225</xdr:colOff>
      <xdr:row>7</xdr:row>
      <xdr:rowOff>142875</xdr:rowOff>
    </xdr:to>
    <xdr:sp macro="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378D67DF-38E7-7DD4-D1C4-05D3101D54C1}"/>
            </a:ext>
          </a:extLst>
        </xdr:cNvPr>
        <xdr:cNvSpPr/>
      </xdr:nvSpPr>
      <xdr:spPr>
        <a:xfrm>
          <a:off x="5457825" y="790575"/>
          <a:ext cx="2971800" cy="685800"/>
        </a:xfrm>
        <a:prstGeom prst="flowChartAlternateProcess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rgbClr val="C00000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double critère Genre carte grise = VP et matricule=null est traité "en dur" dans la requête.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FCE8EB0-5479-4E28-A5C3-13BAC6592E27}" autoFormatId="16" applyNumberFormats="0" applyBorderFormats="0" applyFontFormats="0" applyPatternFormats="0" applyAlignmentFormats="0" applyWidthHeightFormats="0">
  <queryTableRefresh nextId="14">
    <queryTableFields count="13">
      <queryTableField id="1" name="Date de facturation" tableColumnId="1"/>
      <queryTableField id="2" name="Montant TTC" tableColumnId="2"/>
      <queryTableField id="3" name="Immatriculation" tableColumnId="3"/>
      <queryTableField id="4" name="Collaborateur" tableColumnId="4"/>
      <queryTableField id="5" name="Matricule" tableColumnId="5"/>
      <queryTableField id="6" name="Sigle Centre de Coût" tableColumnId="6"/>
      <queryTableField id="7" name="Produit2" tableColumnId="7"/>
      <queryTableField id="8" name="Numéro de facture" tableColumnId="8"/>
      <queryTableField id="9" name="Montant HT" tableColumnId="9"/>
      <queryTableField id="10" name="Genre carte grise" tableColumnId="10"/>
      <queryTableField id="11" name="Genre fiscal" tableColumnId="11"/>
      <queryTableField id="12" name="Equipement" tableColumnId="12"/>
      <queryTableField id="13" name="CODE" tableColumnId="13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B59F0D5-6BA2-41F6-B71F-D27C3C66BA14}" name="tCrit" displayName="tCrit" ref="A1:C53" totalsRowShown="0">
  <autoFilter ref="A1:C53" xr:uid="{BAB9FEE2-3FE4-4094-8C5B-E61A0F2A30F3}"/>
  <tableColumns count="3">
    <tableColumn id="4" xr3:uid="{8B77918A-933A-43DD-ACD1-33F6D5A7F47A}" name="Champs"/>
    <tableColumn id="1" xr3:uid="{B2F7751D-AF0F-4EF3-A73E-89260AAB4E85}" name="CRITERES"/>
    <tableColumn id="5" xr3:uid="{52032D30-809A-4A8D-92B6-7C2D86D7E8F2}" name="COD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7F88FF-406E-4C75-ADC5-EE35F2B62E22}" name="tBase" displayName="tBase" ref="A1:L23" totalsRowShown="0" headerRowDxfId="31" dataDxfId="30" tableBorderDxfId="29">
  <autoFilter ref="A1:L23" xr:uid="{8BE228B7-5F02-49B2-AEB4-FEEC23DC491B}"/>
  <tableColumns count="12">
    <tableColumn id="1" xr3:uid="{9A2B1B55-714E-47CB-934B-F029F4A7B2D8}" name="Date de facturation" dataDxfId="28"/>
    <tableColumn id="3" xr3:uid="{C654A584-ED39-4877-A9E5-B58B8D1FC5D4}" name="Montant TTC" dataDxfId="27"/>
    <tableColumn id="8" xr3:uid="{08416642-BC38-4518-A636-1E05D5F84F25}" name="Immatriculation" dataDxfId="26"/>
    <tableColumn id="17" xr3:uid="{5AF0E3C4-8C2C-4D40-9F8A-F182F846766B}" name="Collaborateur" dataDxfId="25"/>
    <tableColumn id="18" xr3:uid="{EC00060C-C078-46E0-BAEE-DA74A3132552}" name="Matricule" dataDxfId="24"/>
    <tableColumn id="20" xr3:uid="{6B316575-DE43-4E31-877D-A56611F36832}" name="Sigle Centre de Coût" dataDxfId="23"/>
    <tableColumn id="30" xr3:uid="{E3262A7E-2101-4785-A0F2-6D8EDAD49F25}" name="Produit2" dataDxfId="22"/>
    <tableColumn id="31" xr3:uid="{3E74D937-48C7-4D7D-BC00-9F4830F5FABB}" name="Numéro de facture" dataDxfId="21"/>
    <tableColumn id="32" xr3:uid="{FE6EB4BE-5C68-4050-B73C-A925718295D1}" name="Montant HT" dataDxfId="20"/>
    <tableColumn id="36" xr3:uid="{1C91A59F-630B-4B26-97F4-F4AB362C9FB5}" name="Genre carte grise" dataDxfId="19"/>
    <tableColumn id="37" xr3:uid="{1E3F66DB-AC80-48E2-AAC7-D398B3E83047}" name="Genre fiscal" dataDxfId="18"/>
    <tableColumn id="39" xr3:uid="{F06F7805-977E-4E99-AAB9-F1488EEDABD2}" name="Equipement" dataDxfId="17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779198F-76CA-4AFB-89BF-432042D31FF6}" name="Résultat_Attendu" displayName="Résultat_Attendu" ref="A1:M23" totalsRowShown="0" headerRowDxfId="16" dataDxfId="15" tableBorderDxfId="14">
  <autoFilter ref="A1:M23" xr:uid="{8BE228B7-5F02-49B2-AEB4-FEEC23DC491B}"/>
  <tableColumns count="13">
    <tableColumn id="1" xr3:uid="{87EA8B04-FCA9-4A07-9718-0E087766AA04}" name="Date de facturation" dataDxfId="13"/>
    <tableColumn id="3" xr3:uid="{4AC6C5D6-7304-4048-8FF2-E7079035DA08}" name="Montant TTC" dataDxfId="12"/>
    <tableColumn id="8" xr3:uid="{56724757-D04A-4CE1-ACD7-E590DB635D69}" name="Immatriculation" dataDxfId="11"/>
    <tableColumn id="17" xr3:uid="{D404D3C9-29DC-4C67-8573-0704FB5A9641}" name="Collaborateur" dataDxfId="10"/>
    <tableColumn id="18" xr3:uid="{24953F4B-8687-4C35-A3DE-18C2BB856EDD}" name="Matricule" dataDxfId="9"/>
    <tableColumn id="20" xr3:uid="{A1852FEF-56BB-436E-B385-58DEB82F5891}" name="Sigle Centre de Coût" dataDxfId="8"/>
    <tableColumn id="30" xr3:uid="{01F52B4F-EFBD-4BF1-AD4D-6215A5BA1C68}" name="Produit2" dataDxfId="7"/>
    <tableColumn id="31" xr3:uid="{130EF16F-A943-4C34-928E-8ED391270016}" name="Numéro de facture" dataDxfId="6"/>
    <tableColumn id="32" xr3:uid="{B78477CA-B6B4-4326-8AFA-17151BDE85BC}" name="Montant HT" dataDxfId="5"/>
    <tableColumn id="36" xr3:uid="{C46A543C-4066-49E7-A3E7-9E0A4B6A48BB}" name="Genre carte grise" dataDxfId="4"/>
    <tableColumn id="37" xr3:uid="{1DF06201-480E-45F4-B62F-6CE4E3574DFA}" name="Genre fiscal" dataDxfId="3"/>
    <tableColumn id="39" xr3:uid="{2B1F1EC3-F837-4AAD-9F35-87A9666868BD}" name="Equipement" dataDxfId="2"/>
    <tableColumn id="40" xr3:uid="{8DBB9A9C-2948-40AD-9AA3-B05944A1082D}" name="CODE" dataDxfId="1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6A8FCCB-1C55-499C-8DE7-EDA6AC83D09F}" name="Code" displayName="Code" ref="O1:AA23" tableType="queryTable" totalsRowShown="0">
  <autoFilter ref="O1:AA23" xr:uid="{66A8FCCB-1C55-499C-8DE7-EDA6AC83D09F}"/>
  <tableColumns count="13">
    <tableColumn id="1" xr3:uid="{862DDCB6-E03F-4855-9974-B094589653A0}" uniqueName="1" name="Date de facturation" queryTableFieldId="1" dataDxfId="0"/>
    <tableColumn id="2" xr3:uid="{AE0CD0AB-A392-4CD5-9223-E224739CEE98}" uniqueName="2" name="Montant TTC" queryTableFieldId="2"/>
    <tableColumn id="3" xr3:uid="{377694F4-2346-4819-AFB0-0CFBC7329586}" uniqueName="3" name="Immatriculation" queryTableFieldId="3"/>
    <tableColumn id="4" xr3:uid="{37B44104-F51F-4BCD-817A-FA24167AF611}" uniqueName="4" name="Collaborateur" queryTableFieldId="4"/>
    <tableColumn id="5" xr3:uid="{993A26D4-77BB-4B99-9312-F0934AE00CDC}" uniqueName="5" name="Matricule" queryTableFieldId="5"/>
    <tableColumn id="6" xr3:uid="{911A8707-3A10-4C44-A2AA-34C84252F86C}" uniqueName="6" name="Sigle Centre de Coût" queryTableFieldId="6"/>
    <tableColumn id="7" xr3:uid="{D0392D45-E4A7-4CD3-B04A-ECD72112FFCE}" uniqueName="7" name="Produit2" queryTableFieldId="7"/>
    <tableColumn id="8" xr3:uid="{2B6B6A34-5F66-4E22-8F2A-502F77BDEC39}" uniqueName="8" name="Numéro de facture" queryTableFieldId="8"/>
    <tableColumn id="9" xr3:uid="{41776064-DFDE-40CD-AF0D-002BC323DA4B}" uniqueName="9" name="Montant HT" queryTableFieldId="9"/>
    <tableColumn id="10" xr3:uid="{FDA90B94-2788-45A3-B1C1-5AFFCA5D5B21}" uniqueName="10" name="Genre carte grise" queryTableFieldId="10"/>
    <tableColumn id="11" xr3:uid="{BEEC8E88-913C-4551-ABFA-5CCC6AC3DF0D}" uniqueName="11" name="Genre fiscal" queryTableFieldId="11"/>
    <tableColumn id="12" xr3:uid="{6AEC036D-5AC0-42FA-B05D-5B4FA9A7E2DD}" uniqueName="12" name="Equipement" queryTableFieldId="12"/>
    <tableColumn id="13" xr3:uid="{F18FCBCD-B433-4219-AFF6-67966554FD69}" uniqueName="13" name="CODE" queryTableFieldId="1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4752C3-AF15-4AE0-9CB5-2106BC2008B4}">
  <sheetPr>
    <tabColor rgb="FFFFC000"/>
  </sheetPr>
  <dimension ref="A1:F53"/>
  <sheetViews>
    <sheetView showGridLines="0" workbookViewId="0">
      <selection activeCell="F10" sqref="F10"/>
    </sheetView>
  </sheetViews>
  <sheetFormatPr baseColWidth="10" defaultRowHeight="15" x14ac:dyDescent="0.25"/>
  <cols>
    <col min="1" max="1" width="18.85546875" customWidth="1"/>
    <col min="2" max="2" width="40.5703125" customWidth="1"/>
  </cols>
  <sheetData>
    <row r="1" spans="1:6" x14ac:dyDescent="0.25">
      <c r="A1" t="s">
        <v>104</v>
      </c>
      <c r="B1" t="s">
        <v>35</v>
      </c>
      <c r="C1" t="s">
        <v>101</v>
      </c>
      <c r="E1" s="6"/>
      <c r="F1" s="6"/>
    </row>
    <row r="2" spans="1:6" x14ac:dyDescent="0.25">
      <c r="A2" t="s">
        <v>5</v>
      </c>
      <c r="B2" t="s">
        <v>36</v>
      </c>
      <c r="C2" t="s">
        <v>102</v>
      </c>
      <c r="E2" t="s">
        <v>105</v>
      </c>
      <c r="F2" s="6"/>
    </row>
    <row r="3" spans="1:6" x14ac:dyDescent="0.25">
      <c r="A3" t="s">
        <v>6</v>
      </c>
      <c r="B3" t="s">
        <v>37</v>
      </c>
      <c r="C3" t="s">
        <v>102</v>
      </c>
      <c r="E3" s="6"/>
      <c r="F3" s="6"/>
    </row>
    <row r="4" spans="1:6" x14ac:dyDescent="0.25">
      <c r="A4" t="s">
        <v>6</v>
      </c>
      <c r="B4" t="s">
        <v>38</v>
      </c>
      <c r="C4" t="s">
        <v>102</v>
      </c>
      <c r="E4" s="6"/>
      <c r="F4" s="6"/>
    </row>
    <row r="5" spans="1:6" x14ac:dyDescent="0.25">
      <c r="A5" t="s">
        <v>6</v>
      </c>
      <c r="B5" t="s">
        <v>39</v>
      </c>
      <c r="C5" t="s">
        <v>102</v>
      </c>
    </row>
    <row r="6" spans="1:6" x14ac:dyDescent="0.25">
      <c r="A6" t="s">
        <v>6</v>
      </c>
      <c r="B6" t="s">
        <v>40</v>
      </c>
      <c r="C6" t="s">
        <v>102</v>
      </c>
      <c r="E6" s="6"/>
    </row>
    <row r="7" spans="1:6" x14ac:dyDescent="0.25">
      <c r="A7" t="s">
        <v>6</v>
      </c>
      <c r="B7" t="s">
        <v>41</v>
      </c>
      <c r="C7" t="s">
        <v>102</v>
      </c>
    </row>
    <row r="8" spans="1:6" x14ac:dyDescent="0.25">
      <c r="A8" t="s">
        <v>6</v>
      </c>
      <c r="B8" t="s">
        <v>42</v>
      </c>
      <c r="C8" t="s">
        <v>102</v>
      </c>
    </row>
    <row r="9" spans="1:6" x14ac:dyDescent="0.25">
      <c r="A9" t="s">
        <v>6</v>
      </c>
      <c r="B9" t="s">
        <v>43</v>
      </c>
      <c r="C9" t="s">
        <v>102</v>
      </c>
    </row>
    <row r="10" spans="1:6" x14ac:dyDescent="0.25">
      <c r="A10" t="s">
        <v>6</v>
      </c>
      <c r="B10" t="s">
        <v>44</v>
      </c>
      <c r="C10" t="s">
        <v>102</v>
      </c>
    </row>
    <row r="11" spans="1:6" x14ac:dyDescent="0.25">
      <c r="A11" t="s">
        <v>6</v>
      </c>
      <c r="B11" t="s">
        <v>45</v>
      </c>
      <c r="C11" t="s">
        <v>102</v>
      </c>
    </row>
    <row r="12" spans="1:6" x14ac:dyDescent="0.25">
      <c r="A12" t="s">
        <v>6</v>
      </c>
      <c r="B12" t="s">
        <v>46</v>
      </c>
      <c r="C12" t="s">
        <v>102</v>
      </c>
    </row>
    <row r="13" spans="1:6" x14ac:dyDescent="0.25">
      <c r="A13" t="s">
        <v>6</v>
      </c>
      <c r="B13" t="s">
        <v>47</v>
      </c>
      <c r="C13" t="s">
        <v>102</v>
      </c>
    </row>
    <row r="14" spans="1:6" x14ac:dyDescent="0.25">
      <c r="A14" t="s">
        <v>2</v>
      </c>
      <c r="B14" t="s">
        <v>48</v>
      </c>
      <c r="C14" t="s">
        <v>102</v>
      </c>
    </row>
    <row r="15" spans="1:6" x14ac:dyDescent="0.25">
      <c r="A15" t="s">
        <v>2</v>
      </c>
      <c r="B15" t="s">
        <v>49</v>
      </c>
      <c r="C15" t="s">
        <v>102</v>
      </c>
    </row>
    <row r="16" spans="1:6" x14ac:dyDescent="0.25">
      <c r="A16" t="s">
        <v>2</v>
      </c>
      <c r="B16" t="s">
        <v>50</v>
      </c>
      <c r="C16" t="s">
        <v>102</v>
      </c>
    </row>
    <row r="17" spans="1:3" x14ac:dyDescent="0.25">
      <c r="A17" t="s">
        <v>2</v>
      </c>
      <c r="B17" t="s">
        <v>51</v>
      </c>
      <c r="C17" t="s">
        <v>102</v>
      </c>
    </row>
    <row r="18" spans="1:3" x14ac:dyDescent="0.25">
      <c r="A18" t="s">
        <v>2</v>
      </c>
      <c r="B18" t="s">
        <v>52</v>
      </c>
      <c r="C18" t="s">
        <v>102</v>
      </c>
    </row>
    <row r="19" spans="1:3" x14ac:dyDescent="0.25">
      <c r="A19" t="s">
        <v>2</v>
      </c>
      <c r="B19" t="s">
        <v>53</v>
      </c>
      <c r="C19" t="s">
        <v>102</v>
      </c>
    </row>
    <row r="20" spans="1:3" x14ac:dyDescent="0.25">
      <c r="A20" t="s">
        <v>2</v>
      </c>
      <c r="B20" t="s">
        <v>54</v>
      </c>
      <c r="C20" t="s">
        <v>102</v>
      </c>
    </row>
    <row r="21" spans="1:3" x14ac:dyDescent="0.25">
      <c r="A21" t="s">
        <v>2</v>
      </c>
      <c r="B21" t="s">
        <v>30</v>
      </c>
      <c r="C21" t="s">
        <v>102</v>
      </c>
    </row>
    <row r="22" spans="1:3" x14ac:dyDescent="0.25">
      <c r="A22" t="s">
        <v>2</v>
      </c>
      <c r="B22" t="s">
        <v>55</v>
      </c>
      <c r="C22" t="s">
        <v>102</v>
      </c>
    </row>
    <row r="23" spans="1:3" x14ac:dyDescent="0.25">
      <c r="A23" t="s">
        <v>2</v>
      </c>
      <c r="B23" t="s">
        <v>56</v>
      </c>
      <c r="C23" t="s">
        <v>102</v>
      </c>
    </row>
    <row r="24" spans="1:3" x14ac:dyDescent="0.25">
      <c r="A24" t="s">
        <v>2</v>
      </c>
      <c r="B24" t="s">
        <v>57</v>
      </c>
      <c r="C24" t="s">
        <v>102</v>
      </c>
    </row>
    <row r="25" spans="1:3" x14ac:dyDescent="0.25">
      <c r="A25" t="s">
        <v>2</v>
      </c>
      <c r="B25" t="s">
        <v>58</v>
      </c>
      <c r="C25" t="s">
        <v>102</v>
      </c>
    </row>
    <row r="26" spans="1:3" x14ac:dyDescent="0.25">
      <c r="A26" t="s">
        <v>2</v>
      </c>
      <c r="B26" t="s">
        <v>59</v>
      </c>
      <c r="C26" t="s">
        <v>102</v>
      </c>
    </row>
    <row r="27" spans="1:3" x14ac:dyDescent="0.25">
      <c r="A27" t="s">
        <v>2</v>
      </c>
      <c r="B27" t="s">
        <v>60</v>
      </c>
      <c r="C27" t="s">
        <v>102</v>
      </c>
    </row>
    <row r="28" spans="1:3" x14ac:dyDescent="0.25">
      <c r="A28" t="s">
        <v>2</v>
      </c>
      <c r="B28" t="s">
        <v>61</v>
      </c>
      <c r="C28" t="s">
        <v>102</v>
      </c>
    </row>
    <row r="29" spans="1:3" x14ac:dyDescent="0.25">
      <c r="A29" t="s">
        <v>2</v>
      </c>
      <c r="B29" t="s">
        <v>62</v>
      </c>
      <c r="C29" t="s">
        <v>102</v>
      </c>
    </row>
    <row r="30" spans="1:3" x14ac:dyDescent="0.25">
      <c r="A30" t="s">
        <v>2</v>
      </c>
      <c r="B30" t="s">
        <v>63</v>
      </c>
      <c r="C30" t="s">
        <v>102</v>
      </c>
    </row>
    <row r="31" spans="1:3" x14ac:dyDescent="0.25">
      <c r="A31" t="s">
        <v>2</v>
      </c>
      <c r="B31" t="s">
        <v>64</v>
      </c>
      <c r="C31" t="s">
        <v>102</v>
      </c>
    </row>
    <row r="32" spans="1:3" x14ac:dyDescent="0.25">
      <c r="A32" t="s">
        <v>2</v>
      </c>
      <c r="B32" t="s">
        <v>65</v>
      </c>
      <c r="C32" t="s">
        <v>102</v>
      </c>
    </row>
    <row r="33" spans="1:3" x14ac:dyDescent="0.25">
      <c r="A33" t="s">
        <v>2</v>
      </c>
      <c r="B33" t="s">
        <v>66</v>
      </c>
      <c r="C33" t="s">
        <v>102</v>
      </c>
    </row>
    <row r="34" spans="1:3" x14ac:dyDescent="0.25">
      <c r="A34" t="s">
        <v>2</v>
      </c>
      <c r="B34" t="s">
        <v>67</v>
      </c>
      <c r="C34" t="s">
        <v>102</v>
      </c>
    </row>
    <row r="35" spans="1:3" x14ac:dyDescent="0.25">
      <c r="A35" t="s">
        <v>2</v>
      </c>
      <c r="B35" t="s">
        <v>68</v>
      </c>
      <c r="C35" t="s">
        <v>102</v>
      </c>
    </row>
    <row r="36" spans="1:3" x14ac:dyDescent="0.25">
      <c r="A36" t="s">
        <v>2</v>
      </c>
      <c r="B36" t="s">
        <v>69</v>
      </c>
      <c r="C36" t="s">
        <v>102</v>
      </c>
    </row>
    <row r="37" spans="1:3" x14ac:dyDescent="0.25">
      <c r="A37" t="s">
        <v>2</v>
      </c>
      <c r="B37" t="s">
        <v>70</v>
      </c>
      <c r="C37" t="s">
        <v>102</v>
      </c>
    </row>
    <row r="38" spans="1:3" x14ac:dyDescent="0.25">
      <c r="A38" t="s">
        <v>2</v>
      </c>
      <c r="B38" t="s">
        <v>71</v>
      </c>
      <c r="C38" t="s">
        <v>102</v>
      </c>
    </row>
    <row r="39" spans="1:3" x14ac:dyDescent="0.25">
      <c r="A39" t="s">
        <v>2</v>
      </c>
      <c r="B39" t="s">
        <v>72</v>
      </c>
      <c r="C39" t="s">
        <v>102</v>
      </c>
    </row>
    <row r="40" spans="1:3" x14ac:dyDescent="0.25">
      <c r="A40" t="s">
        <v>2</v>
      </c>
      <c r="B40" t="s">
        <v>73</v>
      </c>
      <c r="C40" t="s">
        <v>102</v>
      </c>
    </row>
    <row r="41" spans="1:3" x14ac:dyDescent="0.25">
      <c r="A41" t="s">
        <v>2</v>
      </c>
      <c r="B41" t="s">
        <v>74</v>
      </c>
      <c r="C41" t="s">
        <v>102</v>
      </c>
    </row>
    <row r="42" spans="1:3" x14ac:dyDescent="0.25">
      <c r="A42" t="s">
        <v>2</v>
      </c>
      <c r="B42" t="s">
        <v>75</v>
      </c>
      <c r="C42" t="s">
        <v>102</v>
      </c>
    </row>
    <row r="43" spans="1:3" x14ac:dyDescent="0.25">
      <c r="A43" t="s">
        <v>2</v>
      </c>
      <c r="B43" t="s">
        <v>76</v>
      </c>
      <c r="C43" t="s">
        <v>102</v>
      </c>
    </row>
    <row r="44" spans="1:3" x14ac:dyDescent="0.25">
      <c r="A44" t="s">
        <v>2</v>
      </c>
      <c r="B44" t="s">
        <v>77</v>
      </c>
      <c r="C44" t="s">
        <v>102</v>
      </c>
    </row>
    <row r="45" spans="1:3" x14ac:dyDescent="0.25">
      <c r="A45" t="s">
        <v>2</v>
      </c>
      <c r="B45" t="s">
        <v>78</v>
      </c>
      <c r="C45" t="s">
        <v>102</v>
      </c>
    </row>
    <row r="46" spans="1:3" x14ac:dyDescent="0.25">
      <c r="A46" t="s">
        <v>2</v>
      </c>
      <c r="B46" t="s">
        <v>79</v>
      </c>
      <c r="C46" t="s">
        <v>102</v>
      </c>
    </row>
    <row r="47" spans="1:3" x14ac:dyDescent="0.25">
      <c r="A47" t="s">
        <v>2</v>
      </c>
      <c r="B47" t="s">
        <v>80</v>
      </c>
      <c r="C47" t="s">
        <v>102</v>
      </c>
    </row>
    <row r="48" spans="1:3" x14ac:dyDescent="0.25">
      <c r="A48" t="s">
        <v>2</v>
      </c>
      <c r="B48" t="s">
        <v>81</v>
      </c>
      <c r="C48" t="s">
        <v>102</v>
      </c>
    </row>
    <row r="49" spans="1:3" x14ac:dyDescent="0.25">
      <c r="A49" t="s">
        <v>2</v>
      </c>
      <c r="B49" t="s">
        <v>82</v>
      </c>
      <c r="C49" t="s">
        <v>102</v>
      </c>
    </row>
    <row r="50" spans="1:3" x14ac:dyDescent="0.25">
      <c r="A50" t="s">
        <v>2</v>
      </c>
      <c r="B50" t="s">
        <v>83</v>
      </c>
      <c r="C50" t="s">
        <v>102</v>
      </c>
    </row>
    <row r="51" spans="1:3" x14ac:dyDescent="0.25">
      <c r="A51" t="s">
        <v>2</v>
      </c>
      <c r="B51" t="s">
        <v>84</v>
      </c>
      <c r="C51" t="s">
        <v>102</v>
      </c>
    </row>
    <row r="52" spans="1:3" x14ac:dyDescent="0.25">
      <c r="A52" t="s">
        <v>9</v>
      </c>
      <c r="B52" t="s">
        <v>85</v>
      </c>
      <c r="C52" t="s">
        <v>103</v>
      </c>
    </row>
    <row r="53" spans="1:3" x14ac:dyDescent="0.25">
      <c r="A53" t="s">
        <v>9</v>
      </c>
      <c r="B53" t="s">
        <v>14</v>
      </c>
      <c r="C53" t="s">
        <v>103</v>
      </c>
    </row>
  </sheetData>
  <phoneticPr fontId="4" type="noConversion"/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A2A35B-8376-4653-93EA-9C2A7E58B3FF}">
  <sheetPr>
    <tabColor theme="6" tint="0.79998168889431442"/>
  </sheetPr>
  <dimension ref="A1:L23"/>
  <sheetViews>
    <sheetView workbookViewId="0">
      <selection activeCell="A8" sqref="A8"/>
    </sheetView>
  </sheetViews>
  <sheetFormatPr baseColWidth="10" defaultColWidth="9.28515625" defaultRowHeight="15" x14ac:dyDescent="0.25"/>
  <cols>
    <col min="1" max="1" width="20.140625" customWidth="1"/>
    <col min="2" max="2" width="14.42578125" customWidth="1"/>
    <col min="3" max="3" width="17.28515625" customWidth="1"/>
    <col min="4" max="4" width="18.7109375" bestFit="1" customWidth="1"/>
    <col min="5" max="5" width="11.7109375" customWidth="1"/>
    <col min="6" max="6" width="21.140625" customWidth="1"/>
    <col min="7" max="7" width="28.42578125" bestFit="1" customWidth="1"/>
    <col min="8" max="8" width="19.85546875" customWidth="1"/>
    <col min="9" max="9" width="13.5703125" customWidth="1"/>
    <col min="10" max="10" width="18.28515625" customWidth="1"/>
    <col min="11" max="11" width="13.7109375" customWidth="1"/>
    <col min="12" max="12" width="14" customWidth="1"/>
  </cols>
  <sheetData>
    <row r="1" spans="1:12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</row>
    <row r="2" spans="1:12" x14ac:dyDescent="0.25">
      <c r="A2" s="2">
        <v>45991</v>
      </c>
      <c r="B2" s="1">
        <v>27.96</v>
      </c>
      <c r="C2" s="1" t="s">
        <v>13</v>
      </c>
      <c r="D2" s="1" t="s">
        <v>12</v>
      </c>
      <c r="E2" s="1" t="s">
        <v>12</v>
      </c>
      <c r="F2" s="1" t="s">
        <v>36</v>
      </c>
      <c r="G2" s="1" t="s">
        <v>98</v>
      </c>
      <c r="H2" s="1">
        <v>810927810</v>
      </c>
      <c r="I2" s="1">
        <v>23.3</v>
      </c>
      <c r="J2" s="1" t="s">
        <v>85</v>
      </c>
      <c r="K2" s="1" t="s">
        <v>15</v>
      </c>
      <c r="L2" s="1" t="s">
        <v>12</v>
      </c>
    </row>
    <row r="3" spans="1:12" x14ac:dyDescent="0.25">
      <c r="A3" s="2">
        <v>45991</v>
      </c>
      <c r="B3" s="1">
        <v>27.96</v>
      </c>
      <c r="C3" s="1" t="s">
        <v>16</v>
      </c>
      <c r="D3" s="1" t="s">
        <v>12</v>
      </c>
      <c r="E3" s="1" t="s">
        <v>12</v>
      </c>
      <c r="F3" s="1" t="s">
        <v>87</v>
      </c>
      <c r="G3" s="1" t="s">
        <v>41</v>
      </c>
      <c r="H3" s="1">
        <v>810927810</v>
      </c>
      <c r="I3" s="1">
        <v>23.3</v>
      </c>
      <c r="J3" s="1" t="s">
        <v>85</v>
      </c>
      <c r="K3" s="1" t="s">
        <v>15</v>
      </c>
      <c r="L3" s="1" t="s">
        <v>12</v>
      </c>
    </row>
    <row r="4" spans="1:12" x14ac:dyDescent="0.25">
      <c r="A4" s="2">
        <v>45991</v>
      </c>
      <c r="B4" s="1">
        <v>27.96</v>
      </c>
      <c r="C4" s="1" t="s">
        <v>17</v>
      </c>
      <c r="D4" s="1" t="s">
        <v>12</v>
      </c>
      <c r="E4" s="1" t="s">
        <v>12</v>
      </c>
      <c r="F4" s="1" t="s">
        <v>87</v>
      </c>
      <c r="G4" s="1" t="s">
        <v>98</v>
      </c>
      <c r="H4" s="1">
        <v>810927810</v>
      </c>
      <c r="I4" s="1">
        <v>23.3</v>
      </c>
      <c r="J4" s="1" t="s">
        <v>85</v>
      </c>
      <c r="K4" s="1" t="s">
        <v>15</v>
      </c>
      <c r="L4" s="1" t="s">
        <v>12</v>
      </c>
    </row>
    <row r="5" spans="1:12" x14ac:dyDescent="0.25">
      <c r="A5" s="2">
        <v>45991</v>
      </c>
      <c r="B5" s="1">
        <v>27.96</v>
      </c>
      <c r="C5" s="1" t="s">
        <v>18</v>
      </c>
      <c r="D5" s="1" t="s">
        <v>12</v>
      </c>
      <c r="E5" s="1" t="s">
        <v>12</v>
      </c>
      <c r="F5" s="1" t="s">
        <v>88</v>
      </c>
      <c r="G5" s="1" t="s">
        <v>98</v>
      </c>
      <c r="H5" s="1">
        <v>810927810</v>
      </c>
      <c r="I5" s="1">
        <v>23.3</v>
      </c>
      <c r="J5" s="1" t="s">
        <v>14</v>
      </c>
      <c r="K5" s="1" t="s">
        <v>15</v>
      </c>
      <c r="L5" s="1" t="s">
        <v>12</v>
      </c>
    </row>
    <row r="6" spans="1:12" x14ac:dyDescent="0.25">
      <c r="A6" s="2">
        <v>45991</v>
      </c>
      <c r="B6" s="1">
        <v>27.96</v>
      </c>
      <c r="C6" s="1" t="s">
        <v>19</v>
      </c>
      <c r="D6" s="1" t="s">
        <v>12</v>
      </c>
      <c r="E6" s="1" t="s">
        <v>12</v>
      </c>
      <c r="F6" s="1" t="s">
        <v>89</v>
      </c>
      <c r="G6" s="1" t="s">
        <v>98</v>
      </c>
      <c r="H6" s="1">
        <v>810927810</v>
      </c>
      <c r="I6" s="1">
        <v>23.3</v>
      </c>
      <c r="J6" s="1" t="s">
        <v>14</v>
      </c>
      <c r="K6" s="1" t="s">
        <v>15</v>
      </c>
      <c r="L6" s="1" t="s">
        <v>12</v>
      </c>
    </row>
    <row r="7" spans="1:12" x14ac:dyDescent="0.25">
      <c r="A7" s="2">
        <v>45991</v>
      </c>
      <c r="B7" s="1">
        <v>27.96</v>
      </c>
      <c r="C7" s="1" t="s">
        <v>20</v>
      </c>
      <c r="D7" s="1" t="s">
        <v>12</v>
      </c>
      <c r="E7" s="1" t="s">
        <v>12</v>
      </c>
      <c r="F7" s="1" t="s">
        <v>89</v>
      </c>
      <c r="G7" s="1" t="s">
        <v>98</v>
      </c>
      <c r="H7" s="1">
        <v>810927810</v>
      </c>
      <c r="I7" s="1">
        <v>23.3</v>
      </c>
      <c r="J7" s="1" t="s">
        <v>14</v>
      </c>
      <c r="K7" s="1" t="s">
        <v>15</v>
      </c>
      <c r="L7" s="1" t="s">
        <v>12</v>
      </c>
    </row>
    <row r="8" spans="1:12" x14ac:dyDescent="0.25">
      <c r="A8" s="2">
        <v>45991</v>
      </c>
      <c r="B8" s="1">
        <v>27.96</v>
      </c>
      <c r="C8" s="1" t="s">
        <v>21</v>
      </c>
      <c r="D8" s="1" t="s">
        <v>12</v>
      </c>
      <c r="E8" s="1" t="s">
        <v>12</v>
      </c>
      <c r="F8" s="1" t="s">
        <v>89</v>
      </c>
      <c r="G8" s="1" t="s">
        <v>98</v>
      </c>
      <c r="H8" s="1">
        <v>810927817</v>
      </c>
      <c r="I8" s="1">
        <v>23.3</v>
      </c>
      <c r="J8" s="1" t="s">
        <v>14</v>
      </c>
      <c r="K8" s="1" t="s">
        <v>15</v>
      </c>
      <c r="L8" s="1" t="s">
        <v>12</v>
      </c>
    </row>
    <row r="9" spans="1:12" x14ac:dyDescent="0.25">
      <c r="A9" s="2">
        <v>45991</v>
      </c>
      <c r="B9" s="1">
        <v>27.96</v>
      </c>
      <c r="C9" s="1" t="s">
        <v>22</v>
      </c>
      <c r="D9" s="1" t="s">
        <v>12</v>
      </c>
      <c r="E9" s="1" t="s">
        <v>12</v>
      </c>
      <c r="F9" s="1" t="s">
        <v>90</v>
      </c>
      <c r="G9" s="1" t="s">
        <v>98</v>
      </c>
      <c r="H9" s="1">
        <v>810927817</v>
      </c>
      <c r="I9" s="1">
        <v>23.3</v>
      </c>
      <c r="J9" s="1" t="s">
        <v>14</v>
      </c>
      <c r="K9" s="1" t="s">
        <v>15</v>
      </c>
      <c r="L9" s="1" t="s">
        <v>12</v>
      </c>
    </row>
    <row r="10" spans="1:12" x14ac:dyDescent="0.25">
      <c r="A10" s="2">
        <v>45991</v>
      </c>
      <c r="B10" s="1">
        <v>27.96</v>
      </c>
      <c r="C10" s="1" t="s">
        <v>23</v>
      </c>
      <c r="D10" s="1" t="s">
        <v>12</v>
      </c>
      <c r="E10" s="1" t="s">
        <v>12</v>
      </c>
      <c r="F10" s="1" t="s">
        <v>91</v>
      </c>
      <c r="G10" s="1" t="s">
        <v>98</v>
      </c>
      <c r="H10" s="1">
        <v>810927817</v>
      </c>
      <c r="I10" s="1">
        <v>23.3</v>
      </c>
      <c r="J10" s="1" t="s">
        <v>14</v>
      </c>
      <c r="K10" s="1" t="s">
        <v>15</v>
      </c>
      <c r="L10" s="1" t="s">
        <v>12</v>
      </c>
    </row>
    <row r="11" spans="1:12" x14ac:dyDescent="0.25">
      <c r="A11" s="2">
        <v>45991</v>
      </c>
      <c r="B11" s="1">
        <v>27.96</v>
      </c>
      <c r="C11" s="1" t="s">
        <v>24</v>
      </c>
      <c r="D11" s="1" t="s">
        <v>12</v>
      </c>
      <c r="E11" s="1" t="s">
        <v>12</v>
      </c>
      <c r="F11" s="1" t="s">
        <v>92</v>
      </c>
      <c r="G11" s="1" t="s">
        <v>98</v>
      </c>
      <c r="H11" s="1">
        <v>810927817</v>
      </c>
      <c r="I11" s="1">
        <v>23.3</v>
      </c>
      <c r="J11" s="1" t="s">
        <v>14</v>
      </c>
      <c r="K11" s="1" t="s">
        <v>15</v>
      </c>
      <c r="L11" s="1" t="s">
        <v>12</v>
      </c>
    </row>
    <row r="12" spans="1:12" x14ac:dyDescent="0.25">
      <c r="A12" s="2">
        <v>45991</v>
      </c>
      <c r="B12" s="1">
        <v>27.96</v>
      </c>
      <c r="C12" s="1" t="s">
        <v>25</v>
      </c>
      <c r="D12" s="1" t="s">
        <v>12</v>
      </c>
      <c r="E12" s="1" t="s">
        <v>12</v>
      </c>
      <c r="F12" s="1" t="s">
        <v>93</v>
      </c>
      <c r="G12" s="1" t="s">
        <v>98</v>
      </c>
      <c r="H12" s="1">
        <v>810927817</v>
      </c>
      <c r="I12" s="1">
        <v>23.3</v>
      </c>
      <c r="J12" s="1" t="s">
        <v>14</v>
      </c>
      <c r="K12" s="1" t="s">
        <v>15</v>
      </c>
      <c r="L12" s="1" t="s">
        <v>12</v>
      </c>
    </row>
    <row r="13" spans="1:12" x14ac:dyDescent="0.25">
      <c r="A13" s="2">
        <v>45991</v>
      </c>
      <c r="B13" s="1">
        <v>27.96</v>
      </c>
      <c r="C13" s="1" t="s">
        <v>26</v>
      </c>
      <c r="D13" s="1" t="s">
        <v>12</v>
      </c>
      <c r="E13" s="1" t="s">
        <v>12</v>
      </c>
      <c r="F13" s="1" t="s">
        <v>92</v>
      </c>
      <c r="G13" s="1" t="s">
        <v>98</v>
      </c>
      <c r="H13" s="1">
        <v>810927817</v>
      </c>
      <c r="I13" s="1">
        <v>23.3</v>
      </c>
      <c r="J13" s="1" t="s">
        <v>14</v>
      </c>
      <c r="K13" s="1" t="s">
        <v>15</v>
      </c>
      <c r="L13" s="1" t="s">
        <v>12</v>
      </c>
    </row>
    <row r="14" spans="1:12" x14ac:dyDescent="0.25">
      <c r="A14" s="2">
        <v>45991</v>
      </c>
      <c r="B14" s="1">
        <v>27.96</v>
      </c>
      <c r="C14" s="1" t="s">
        <v>27</v>
      </c>
      <c r="D14" s="1" t="s">
        <v>12</v>
      </c>
      <c r="E14" s="1" t="s">
        <v>12</v>
      </c>
      <c r="F14" s="1" t="s">
        <v>93</v>
      </c>
      <c r="G14" s="1" t="s">
        <v>98</v>
      </c>
      <c r="H14" s="1">
        <v>810927817</v>
      </c>
      <c r="I14" s="1">
        <v>23.3</v>
      </c>
      <c r="J14" s="1" t="s">
        <v>14</v>
      </c>
      <c r="K14" s="1" t="s">
        <v>15</v>
      </c>
      <c r="L14" s="1" t="s">
        <v>12</v>
      </c>
    </row>
    <row r="15" spans="1:12" x14ac:dyDescent="0.25">
      <c r="A15" s="2">
        <v>45991</v>
      </c>
      <c r="B15" s="1">
        <v>27.96</v>
      </c>
      <c r="C15" s="1" t="s">
        <v>28</v>
      </c>
      <c r="D15" s="1" t="s">
        <v>12</v>
      </c>
      <c r="E15" s="1" t="s">
        <v>12</v>
      </c>
      <c r="F15" s="1" t="s">
        <v>94</v>
      </c>
      <c r="G15" s="1" t="s">
        <v>98</v>
      </c>
      <c r="H15" s="1">
        <v>810927817</v>
      </c>
      <c r="I15" s="1">
        <v>23.3</v>
      </c>
      <c r="J15" s="1" t="s">
        <v>14</v>
      </c>
      <c r="K15" s="1" t="s">
        <v>15</v>
      </c>
      <c r="L15" s="1" t="s">
        <v>12</v>
      </c>
    </row>
    <row r="16" spans="1:12" x14ac:dyDescent="0.25">
      <c r="A16" s="2">
        <v>45991</v>
      </c>
      <c r="B16" s="1">
        <v>27.96</v>
      </c>
      <c r="C16" s="1" t="s">
        <v>29</v>
      </c>
      <c r="D16" s="1" t="s">
        <v>12</v>
      </c>
      <c r="E16" s="1" t="s">
        <v>12</v>
      </c>
      <c r="F16" s="1" t="s">
        <v>94</v>
      </c>
      <c r="G16" s="1" t="s">
        <v>98</v>
      </c>
      <c r="H16" s="1">
        <v>810927817</v>
      </c>
      <c r="I16" s="1">
        <v>23.3</v>
      </c>
      <c r="J16" s="1" t="s">
        <v>14</v>
      </c>
      <c r="K16" s="1" t="s">
        <v>15</v>
      </c>
      <c r="L16" s="1" t="s">
        <v>12</v>
      </c>
    </row>
    <row r="17" spans="1:12" x14ac:dyDescent="0.25">
      <c r="A17" s="2">
        <v>45992</v>
      </c>
      <c r="B17" s="1">
        <v>787.86</v>
      </c>
      <c r="C17" s="1" t="s">
        <v>30</v>
      </c>
      <c r="D17" s="1" t="s">
        <v>86</v>
      </c>
      <c r="E17" s="1"/>
      <c r="F17" s="1" t="s">
        <v>95</v>
      </c>
      <c r="G17" s="1" t="s">
        <v>100</v>
      </c>
      <c r="H17" s="1">
        <v>810902578</v>
      </c>
      <c r="I17" s="1">
        <v>656.56</v>
      </c>
      <c r="J17" s="1" t="s">
        <v>31</v>
      </c>
      <c r="K17" s="1" t="s">
        <v>31</v>
      </c>
      <c r="L17" s="1" t="s">
        <v>12</v>
      </c>
    </row>
    <row r="18" spans="1:12" x14ac:dyDescent="0.25">
      <c r="A18" s="2">
        <v>45992</v>
      </c>
      <c r="B18" s="1">
        <v>46.72</v>
      </c>
      <c r="C18" s="1" t="s">
        <v>30</v>
      </c>
      <c r="D18" s="1" t="s">
        <v>86</v>
      </c>
      <c r="E18" s="1"/>
      <c r="F18" s="1" t="s">
        <v>95</v>
      </c>
      <c r="G18" s="1" t="s">
        <v>99</v>
      </c>
      <c r="H18" s="1">
        <v>810902578</v>
      </c>
      <c r="I18" s="1">
        <v>38.93</v>
      </c>
      <c r="J18" s="1" t="s">
        <v>31</v>
      </c>
      <c r="K18" s="1" t="s">
        <v>31</v>
      </c>
      <c r="L18" s="1" t="s">
        <v>12</v>
      </c>
    </row>
    <row r="19" spans="1:12" x14ac:dyDescent="0.25">
      <c r="A19" s="2">
        <v>45992</v>
      </c>
      <c r="B19" s="1">
        <v>6</v>
      </c>
      <c r="C19" s="1" t="s">
        <v>30</v>
      </c>
      <c r="D19" s="1" t="s">
        <v>86</v>
      </c>
      <c r="E19" s="1"/>
      <c r="F19" s="1" t="s">
        <v>95</v>
      </c>
      <c r="G19" s="1" t="s">
        <v>32</v>
      </c>
      <c r="H19" s="1">
        <v>810902578</v>
      </c>
      <c r="I19" s="1">
        <v>5</v>
      </c>
      <c r="J19" s="1" t="s">
        <v>31</v>
      </c>
      <c r="K19" s="1" t="s">
        <v>31</v>
      </c>
      <c r="L19" s="1" t="s">
        <v>12</v>
      </c>
    </row>
    <row r="20" spans="1:12" x14ac:dyDescent="0.25">
      <c r="A20" s="2">
        <v>45992</v>
      </c>
      <c r="B20" s="1">
        <v>82.51</v>
      </c>
      <c r="C20" s="1" t="s">
        <v>33</v>
      </c>
      <c r="D20" s="1" t="s">
        <v>86</v>
      </c>
      <c r="E20" s="1">
        <v>8003846</v>
      </c>
      <c r="F20" s="1" t="s">
        <v>96</v>
      </c>
      <c r="G20" s="1" t="s">
        <v>100</v>
      </c>
      <c r="H20" s="1">
        <v>810902578</v>
      </c>
      <c r="I20" s="1">
        <v>68.760000000000005</v>
      </c>
      <c r="J20" s="1" t="s">
        <v>31</v>
      </c>
      <c r="K20" s="1" t="s">
        <v>31</v>
      </c>
      <c r="L20" s="1" t="s">
        <v>12</v>
      </c>
    </row>
    <row r="21" spans="1:12" x14ac:dyDescent="0.25">
      <c r="A21" s="2">
        <v>45992</v>
      </c>
      <c r="B21" s="1">
        <v>41.71</v>
      </c>
      <c r="C21" s="1" t="s">
        <v>33</v>
      </c>
      <c r="D21" s="1" t="s">
        <v>86</v>
      </c>
      <c r="E21" s="1">
        <v>8003846</v>
      </c>
      <c r="F21" s="1" t="s">
        <v>96</v>
      </c>
      <c r="G21" s="1" t="s">
        <v>99</v>
      </c>
      <c r="H21" s="1">
        <v>810902578</v>
      </c>
      <c r="I21" s="1">
        <v>34.76</v>
      </c>
      <c r="J21" s="1" t="s">
        <v>31</v>
      </c>
      <c r="K21" s="1" t="s">
        <v>31</v>
      </c>
      <c r="L21" s="1" t="s">
        <v>12</v>
      </c>
    </row>
    <row r="22" spans="1:12" x14ac:dyDescent="0.25">
      <c r="A22" s="2">
        <v>45992</v>
      </c>
      <c r="B22" s="1">
        <v>6</v>
      </c>
      <c r="C22" s="1" t="s">
        <v>33</v>
      </c>
      <c r="D22" s="1" t="s">
        <v>86</v>
      </c>
      <c r="E22" s="1">
        <v>8003846</v>
      </c>
      <c r="F22" s="1" t="s">
        <v>96</v>
      </c>
      <c r="G22" s="1" t="s">
        <v>32</v>
      </c>
      <c r="H22" s="1">
        <v>810902578</v>
      </c>
      <c r="I22" s="1">
        <v>5</v>
      </c>
      <c r="J22" s="1" t="s">
        <v>31</v>
      </c>
      <c r="K22" s="1" t="s">
        <v>31</v>
      </c>
      <c r="L22" s="1" t="s">
        <v>12</v>
      </c>
    </row>
    <row r="23" spans="1:12" x14ac:dyDescent="0.25">
      <c r="A23" s="2">
        <v>45992</v>
      </c>
      <c r="B23" s="1">
        <v>119.96</v>
      </c>
      <c r="C23" s="1" t="s">
        <v>34</v>
      </c>
      <c r="D23" s="1" t="s">
        <v>86</v>
      </c>
      <c r="E23" s="1"/>
      <c r="F23" s="1" t="s">
        <v>97</v>
      </c>
      <c r="G23" s="1" t="s">
        <v>100</v>
      </c>
      <c r="H23" s="1">
        <v>810902578</v>
      </c>
      <c r="I23" s="1">
        <v>99.97</v>
      </c>
      <c r="J23" s="1" t="s">
        <v>31</v>
      </c>
      <c r="K23" s="1" t="s">
        <v>31</v>
      </c>
      <c r="L23" s="1" t="s">
        <v>12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E2D3D1-AB17-4C15-B5AB-938017C08EB3}">
  <sheetPr>
    <tabColor rgb="FFFFFF00"/>
  </sheetPr>
  <dimension ref="A1:AC23"/>
  <sheetViews>
    <sheetView showGridLines="0" tabSelected="1" topLeftCell="P1" workbookViewId="0">
      <selection activeCell="AB8" sqref="AB8"/>
    </sheetView>
  </sheetViews>
  <sheetFormatPr baseColWidth="10" defaultColWidth="9.28515625" defaultRowHeight="15" x14ac:dyDescent="0.25"/>
  <cols>
    <col min="1" max="1" width="20.140625" customWidth="1"/>
    <col min="2" max="2" width="14.42578125" customWidth="1"/>
    <col min="3" max="3" width="17.28515625" customWidth="1"/>
    <col min="4" max="4" width="18.7109375" bestFit="1" customWidth="1"/>
    <col min="5" max="5" width="11.7109375" customWidth="1"/>
    <col min="6" max="6" width="21.140625" customWidth="1"/>
    <col min="7" max="7" width="28.42578125" bestFit="1" customWidth="1"/>
    <col min="8" max="8" width="19.85546875" customWidth="1"/>
    <col min="9" max="9" width="13.5703125" customWidth="1"/>
    <col min="10" max="10" width="18.28515625" customWidth="1"/>
    <col min="11" max="11" width="13.7109375" customWidth="1"/>
    <col min="12" max="12" width="14" customWidth="1"/>
    <col min="13" max="13" width="12.140625" bestFit="1" customWidth="1"/>
    <col min="14" max="14" width="2.42578125" customWidth="1"/>
    <col min="15" max="15" width="20.42578125" bestFit="1" customWidth="1"/>
    <col min="16" max="16" width="14.5703125" bestFit="1" customWidth="1"/>
    <col min="17" max="17" width="17.42578125" bestFit="1" customWidth="1"/>
    <col min="18" max="18" width="15.42578125" bestFit="1" customWidth="1"/>
    <col min="19" max="19" width="11.85546875" bestFit="1" customWidth="1"/>
    <col min="20" max="20" width="21.42578125" bestFit="1" customWidth="1"/>
    <col min="21" max="21" width="12.5703125" bestFit="1" customWidth="1"/>
    <col min="22" max="22" width="20.140625" bestFit="1" customWidth="1"/>
    <col min="23" max="23" width="13.7109375" bestFit="1" customWidth="1"/>
    <col min="24" max="24" width="18.5703125" bestFit="1" customWidth="1"/>
    <col min="25" max="25" width="13.85546875" bestFit="1" customWidth="1"/>
    <col min="26" max="26" width="14.140625" bestFit="1" customWidth="1"/>
    <col min="27" max="27" width="8.140625" bestFit="1" customWidth="1"/>
    <col min="29" max="29" width="12.5703125" bestFit="1" customWidth="1"/>
  </cols>
  <sheetData>
    <row r="1" spans="1:29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4" t="s">
        <v>101</v>
      </c>
      <c r="O1" t="s">
        <v>0</v>
      </c>
      <c r="P1" t="s">
        <v>1</v>
      </c>
      <c r="Q1" t="s">
        <v>2</v>
      </c>
      <c r="R1" t="s">
        <v>3</v>
      </c>
      <c r="S1" t="s">
        <v>4</v>
      </c>
      <c r="T1" t="s">
        <v>5</v>
      </c>
      <c r="U1" t="s">
        <v>6</v>
      </c>
      <c r="V1" t="s">
        <v>7</v>
      </c>
      <c r="W1" t="s">
        <v>8</v>
      </c>
      <c r="X1" t="s">
        <v>9</v>
      </c>
      <c r="Y1" t="s">
        <v>10</v>
      </c>
      <c r="Z1" t="s">
        <v>11</v>
      </c>
      <c r="AA1" t="s">
        <v>101</v>
      </c>
      <c r="AC1" t="s">
        <v>106</v>
      </c>
    </row>
    <row r="2" spans="1:29" x14ac:dyDescent="0.25">
      <c r="A2" s="2">
        <v>45991</v>
      </c>
      <c r="B2" s="1">
        <v>27.96</v>
      </c>
      <c r="C2" s="1" t="s">
        <v>13</v>
      </c>
      <c r="D2" s="1" t="s">
        <v>12</v>
      </c>
      <c r="E2" s="1" t="s">
        <v>12</v>
      </c>
      <c r="F2" s="1" t="s">
        <v>36</v>
      </c>
      <c r="G2" s="1" t="s">
        <v>98</v>
      </c>
      <c r="H2" s="1">
        <v>810927810</v>
      </c>
      <c r="I2" s="1">
        <v>23.3</v>
      </c>
      <c r="J2" s="1" t="s">
        <v>85</v>
      </c>
      <c r="K2" s="1" t="s">
        <v>15</v>
      </c>
      <c r="L2" s="1" t="s">
        <v>12</v>
      </c>
      <c r="M2" s="5" t="s">
        <v>102</v>
      </c>
      <c r="O2" s="7">
        <v>45991</v>
      </c>
      <c r="P2">
        <v>27.96</v>
      </c>
      <c r="Q2" t="s">
        <v>13</v>
      </c>
      <c r="R2" t="s">
        <v>12</v>
      </c>
      <c r="S2" t="s">
        <v>12</v>
      </c>
      <c r="T2" t="s">
        <v>36</v>
      </c>
      <c r="U2" t="s">
        <v>98</v>
      </c>
      <c r="V2">
        <v>810927810</v>
      </c>
      <c r="W2">
        <v>23.3</v>
      </c>
      <c r="X2" t="s">
        <v>85</v>
      </c>
      <c r="Y2" t="s">
        <v>15</v>
      </c>
      <c r="Z2" t="s">
        <v>12</v>
      </c>
      <c r="AA2" t="s">
        <v>102</v>
      </c>
      <c r="AC2" s="8" t="b" cm="1">
        <f t="array" ref="AC2:AC23">Code[CODE]=Résultat_Attendu[CODE]</f>
        <v>1</v>
      </c>
    </row>
    <row r="3" spans="1:29" x14ac:dyDescent="0.25">
      <c r="A3" s="2">
        <v>45991</v>
      </c>
      <c r="B3" s="1">
        <v>27.96</v>
      </c>
      <c r="C3" s="1" t="s">
        <v>16</v>
      </c>
      <c r="D3" s="1" t="s">
        <v>12</v>
      </c>
      <c r="E3" s="1" t="s">
        <v>12</v>
      </c>
      <c r="F3" s="1" t="s">
        <v>87</v>
      </c>
      <c r="G3" s="1" t="s">
        <v>41</v>
      </c>
      <c r="H3" s="1">
        <v>810927810</v>
      </c>
      <c r="I3" s="1">
        <v>23.3</v>
      </c>
      <c r="J3" s="1" t="s">
        <v>85</v>
      </c>
      <c r="K3" s="1" t="s">
        <v>15</v>
      </c>
      <c r="L3" s="1" t="s">
        <v>12</v>
      </c>
      <c r="M3" s="5" t="s">
        <v>102</v>
      </c>
      <c r="O3" s="7">
        <v>45991</v>
      </c>
      <c r="P3">
        <v>27.96</v>
      </c>
      <c r="Q3" t="s">
        <v>16</v>
      </c>
      <c r="R3" t="s">
        <v>12</v>
      </c>
      <c r="S3" t="s">
        <v>12</v>
      </c>
      <c r="T3" t="s">
        <v>87</v>
      </c>
      <c r="U3" t="s">
        <v>41</v>
      </c>
      <c r="V3">
        <v>810927810</v>
      </c>
      <c r="W3">
        <v>23.3</v>
      </c>
      <c r="X3" t="s">
        <v>85</v>
      </c>
      <c r="Y3" t="s">
        <v>15</v>
      </c>
      <c r="Z3" t="s">
        <v>12</v>
      </c>
      <c r="AA3" t="s">
        <v>102</v>
      </c>
      <c r="AC3" s="8" t="b">
        <v>1</v>
      </c>
    </row>
    <row r="4" spans="1:29" x14ac:dyDescent="0.25">
      <c r="A4" s="2">
        <v>45991</v>
      </c>
      <c r="B4" s="1">
        <v>27.96</v>
      </c>
      <c r="C4" s="1" t="s">
        <v>17</v>
      </c>
      <c r="D4" s="1" t="s">
        <v>12</v>
      </c>
      <c r="E4" s="1" t="s">
        <v>12</v>
      </c>
      <c r="F4" s="1" t="s">
        <v>87</v>
      </c>
      <c r="G4" s="1" t="s">
        <v>98</v>
      </c>
      <c r="H4" s="1">
        <v>810927810</v>
      </c>
      <c r="I4" s="1">
        <v>23.3</v>
      </c>
      <c r="J4" s="1" t="s">
        <v>85</v>
      </c>
      <c r="K4" s="1" t="s">
        <v>15</v>
      </c>
      <c r="L4" s="1" t="s">
        <v>12</v>
      </c>
      <c r="M4" s="5" t="s">
        <v>103</v>
      </c>
      <c r="O4" s="7">
        <v>45991</v>
      </c>
      <c r="P4">
        <v>27.96</v>
      </c>
      <c r="Q4" t="s">
        <v>17</v>
      </c>
      <c r="R4" t="s">
        <v>12</v>
      </c>
      <c r="S4" t="s">
        <v>12</v>
      </c>
      <c r="T4" t="s">
        <v>87</v>
      </c>
      <c r="U4" t="s">
        <v>98</v>
      </c>
      <c r="V4">
        <v>810927810</v>
      </c>
      <c r="W4">
        <v>23.3</v>
      </c>
      <c r="X4" t="s">
        <v>85</v>
      </c>
      <c r="Y4" t="s">
        <v>15</v>
      </c>
      <c r="Z4" t="s">
        <v>12</v>
      </c>
      <c r="AA4" t="s">
        <v>103</v>
      </c>
      <c r="AC4" s="8" t="b">
        <v>1</v>
      </c>
    </row>
    <row r="5" spans="1:29" x14ac:dyDescent="0.25">
      <c r="A5" s="2">
        <v>45991</v>
      </c>
      <c r="B5" s="1">
        <v>27.96</v>
      </c>
      <c r="C5" s="1" t="s">
        <v>18</v>
      </c>
      <c r="D5" s="1" t="s">
        <v>12</v>
      </c>
      <c r="E5" s="1" t="s">
        <v>12</v>
      </c>
      <c r="F5" s="1" t="s">
        <v>88</v>
      </c>
      <c r="G5" s="1" t="s">
        <v>98</v>
      </c>
      <c r="H5" s="1">
        <v>810927810</v>
      </c>
      <c r="I5" s="1">
        <v>23.3</v>
      </c>
      <c r="J5" s="1" t="s">
        <v>14</v>
      </c>
      <c r="K5" s="1" t="s">
        <v>15</v>
      </c>
      <c r="L5" s="1" t="s">
        <v>12</v>
      </c>
      <c r="M5" s="5" t="s">
        <v>103</v>
      </c>
      <c r="O5" s="7">
        <v>45991</v>
      </c>
      <c r="P5">
        <v>27.96</v>
      </c>
      <c r="Q5" t="s">
        <v>18</v>
      </c>
      <c r="R5" t="s">
        <v>12</v>
      </c>
      <c r="S5" t="s">
        <v>12</v>
      </c>
      <c r="T5" t="s">
        <v>88</v>
      </c>
      <c r="U5" t="s">
        <v>98</v>
      </c>
      <c r="V5">
        <v>810927810</v>
      </c>
      <c r="W5">
        <v>23.3</v>
      </c>
      <c r="X5" t="s">
        <v>14</v>
      </c>
      <c r="Y5" t="s">
        <v>15</v>
      </c>
      <c r="Z5" t="s">
        <v>12</v>
      </c>
      <c r="AA5" t="s">
        <v>103</v>
      </c>
      <c r="AC5" s="8" t="b">
        <v>1</v>
      </c>
    </row>
    <row r="6" spans="1:29" x14ac:dyDescent="0.25">
      <c r="A6" s="2">
        <v>45991</v>
      </c>
      <c r="B6" s="1">
        <v>27.96</v>
      </c>
      <c r="C6" s="1" t="s">
        <v>19</v>
      </c>
      <c r="D6" s="1" t="s">
        <v>12</v>
      </c>
      <c r="E6" s="1" t="s">
        <v>12</v>
      </c>
      <c r="F6" s="1" t="s">
        <v>89</v>
      </c>
      <c r="G6" s="1" t="s">
        <v>98</v>
      </c>
      <c r="H6" s="1">
        <v>810927810</v>
      </c>
      <c r="I6" s="1">
        <v>23.3</v>
      </c>
      <c r="J6" s="1" t="s">
        <v>14</v>
      </c>
      <c r="K6" s="1" t="s">
        <v>15</v>
      </c>
      <c r="L6" s="1" t="s">
        <v>12</v>
      </c>
      <c r="M6" s="5" t="s">
        <v>103</v>
      </c>
      <c r="O6" s="7">
        <v>45991</v>
      </c>
      <c r="P6">
        <v>27.96</v>
      </c>
      <c r="Q6" t="s">
        <v>19</v>
      </c>
      <c r="R6" t="s">
        <v>12</v>
      </c>
      <c r="S6" t="s">
        <v>12</v>
      </c>
      <c r="T6" t="s">
        <v>89</v>
      </c>
      <c r="U6" t="s">
        <v>98</v>
      </c>
      <c r="V6">
        <v>810927810</v>
      </c>
      <c r="W6">
        <v>23.3</v>
      </c>
      <c r="X6" t="s">
        <v>14</v>
      </c>
      <c r="Y6" t="s">
        <v>15</v>
      </c>
      <c r="Z6" t="s">
        <v>12</v>
      </c>
      <c r="AA6" t="s">
        <v>103</v>
      </c>
      <c r="AC6" s="8" t="b">
        <v>1</v>
      </c>
    </row>
    <row r="7" spans="1:29" x14ac:dyDescent="0.25">
      <c r="A7" s="2">
        <v>45991</v>
      </c>
      <c r="B7" s="1">
        <v>27.96</v>
      </c>
      <c r="C7" s="1" t="s">
        <v>20</v>
      </c>
      <c r="D7" s="1" t="s">
        <v>12</v>
      </c>
      <c r="E7" s="1" t="s">
        <v>12</v>
      </c>
      <c r="F7" s="1" t="s">
        <v>89</v>
      </c>
      <c r="G7" s="1" t="s">
        <v>98</v>
      </c>
      <c r="H7" s="1">
        <v>810927810</v>
      </c>
      <c r="I7" s="1">
        <v>23.3</v>
      </c>
      <c r="J7" s="1" t="s">
        <v>14</v>
      </c>
      <c r="K7" s="1" t="s">
        <v>15</v>
      </c>
      <c r="L7" s="1" t="s">
        <v>12</v>
      </c>
      <c r="M7" s="5" t="s">
        <v>103</v>
      </c>
      <c r="O7" s="7">
        <v>45991</v>
      </c>
      <c r="P7">
        <v>27.96</v>
      </c>
      <c r="Q7" t="s">
        <v>20</v>
      </c>
      <c r="R7" t="s">
        <v>12</v>
      </c>
      <c r="S7" t="s">
        <v>12</v>
      </c>
      <c r="T7" t="s">
        <v>89</v>
      </c>
      <c r="U7" t="s">
        <v>98</v>
      </c>
      <c r="V7">
        <v>810927810</v>
      </c>
      <c r="W7">
        <v>23.3</v>
      </c>
      <c r="X7" t="s">
        <v>14</v>
      </c>
      <c r="Y7" t="s">
        <v>15</v>
      </c>
      <c r="Z7" t="s">
        <v>12</v>
      </c>
      <c r="AA7" t="s">
        <v>103</v>
      </c>
      <c r="AC7" s="8" t="b">
        <v>1</v>
      </c>
    </row>
    <row r="8" spans="1:29" x14ac:dyDescent="0.25">
      <c r="A8" s="2">
        <v>45991</v>
      </c>
      <c r="B8" s="1">
        <v>27.96</v>
      </c>
      <c r="C8" s="1" t="s">
        <v>21</v>
      </c>
      <c r="D8" s="1" t="s">
        <v>12</v>
      </c>
      <c r="E8" s="1" t="s">
        <v>12</v>
      </c>
      <c r="F8" s="1" t="s">
        <v>89</v>
      </c>
      <c r="G8" s="1" t="s">
        <v>98</v>
      </c>
      <c r="H8" s="1">
        <v>810927817</v>
      </c>
      <c r="I8" s="1">
        <v>23.3</v>
      </c>
      <c r="J8" s="1" t="s">
        <v>14</v>
      </c>
      <c r="K8" s="1" t="s">
        <v>15</v>
      </c>
      <c r="L8" s="1" t="s">
        <v>12</v>
      </c>
      <c r="M8" s="5" t="s">
        <v>103</v>
      </c>
      <c r="O8" s="7">
        <v>45991</v>
      </c>
      <c r="P8">
        <v>27.96</v>
      </c>
      <c r="Q8" t="s">
        <v>21</v>
      </c>
      <c r="R8" t="s">
        <v>12</v>
      </c>
      <c r="S8" t="s">
        <v>12</v>
      </c>
      <c r="T8" t="s">
        <v>89</v>
      </c>
      <c r="U8" t="s">
        <v>98</v>
      </c>
      <c r="V8">
        <v>810927817</v>
      </c>
      <c r="W8">
        <v>23.3</v>
      </c>
      <c r="X8" t="s">
        <v>14</v>
      </c>
      <c r="Y8" t="s">
        <v>15</v>
      </c>
      <c r="Z8" t="s">
        <v>12</v>
      </c>
      <c r="AA8" t="s">
        <v>103</v>
      </c>
      <c r="AC8" s="8" t="b">
        <v>1</v>
      </c>
    </row>
    <row r="9" spans="1:29" x14ac:dyDescent="0.25">
      <c r="A9" s="2">
        <v>45991</v>
      </c>
      <c r="B9" s="1">
        <v>27.96</v>
      </c>
      <c r="C9" s="1" t="s">
        <v>22</v>
      </c>
      <c r="D9" s="1" t="s">
        <v>12</v>
      </c>
      <c r="E9" s="1" t="s">
        <v>12</v>
      </c>
      <c r="F9" s="1" t="s">
        <v>90</v>
      </c>
      <c r="G9" s="1" t="s">
        <v>98</v>
      </c>
      <c r="H9" s="1">
        <v>810927817</v>
      </c>
      <c r="I9" s="1">
        <v>23.3</v>
      </c>
      <c r="J9" s="1" t="s">
        <v>14</v>
      </c>
      <c r="K9" s="1" t="s">
        <v>15</v>
      </c>
      <c r="L9" s="1" t="s">
        <v>12</v>
      </c>
      <c r="M9" s="5" t="s">
        <v>103</v>
      </c>
      <c r="O9" s="7">
        <v>45991</v>
      </c>
      <c r="P9">
        <v>27.96</v>
      </c>
      <c r="Q9" t="s">
        <v>22</v>
      </c>
      <c r="R9" t="s">
        <v>12</v>
      </c>
      <c r="S9" t="s">
        <v>12</v>
      </c>
      <c r="T9" t="s">
        <v>90</v>
      </c>
      <c r="U9" t="s">
        <v>98</v>
      </c>
      <c r="V9">
        <v>810927817</v>
      </c>
      <c r="W9">
        <v>23.3</v>
      </c>
      <c r="X9" t="s">
        <v>14</v>
      </c>
      <c r="Y9" t="s">
        <v>15</v>
      </c>
      <c r="Z9" t="s">
        <v>12</v>
      </c>
      <c r="AA9" t="s">
        <v>103</v>
      </c>
      <c r="AC9" s="8" t="b">
        <v>1</v>
      </c>
    </row>
    <row r="10" spans="1:29" x14ac:dyDescent="0.25">
      <c r="A10" s="2">
        <v>45991</v>
      </c>
      <c r="B10" s="1">
        <v>27.96</v>
      </c>
      <c r="C10" s="1" t="s">
        <v>23</v>
      </c>
      <c r="D10" s="1" t="s">
        <v>12</v>
      </c>
      <c r="E10" s="1" t="s">
        <v>12</v>
      </c>
      <c r="F10" s="1" t="s">
        <v>91</v>
      </c>
      <c r="G10" s="1" t="s">
        <v>98</v>
      </c>
      <c r="H10" s="1">
        <v>810927817</v>
      </c>
      <c r="I10" s="1">
        <v>23.3</v>
      </c>
      <c r="J10" s="1" t="s">
        <v>14</v>
      </c>
      <c r="K10" s="1" t="s">
        <v>15</v>
      </c>
      <c r="L10" s="1" t="s">
        <v>12</v>
      </c>
      <c r="M10" s="5" t="s">
        <v>103</v>
      </c>
      <c r="O10" s="7">
        <v>45991</v>
      </c>
      <c r="P10">
        <v>27.96</v>
      </c>
      <c r="Q10" t="s">
        <v>23</v>
      </c>
      <c r="R10" t="s">
        <v>12</v>
      </c>
      <c r="S10" t="s">
        <v>12</v>
      </c>
      <c r="T10" t="s">
        <v>91</v>
      </c>
      <c r="U10" t="s">
        <v>98</v>
      </c>
      <c r="V10">
        <v>810927817</v>
      </c>
      <c r="W10">
        <v>23.3</v>
      </c>
      <c r="X10" t="s">
        <v>14</v>
      </c>
      <c r="Y10" t="s">
        <v>15</v>
      </c>
      <c r="Z10" t="s">
        <v>12</v>
      </c>
      <c r="AA10" t="s">
        <v>103</v>
      </c>
      <c r="AC10" s="8" t="b">
        <v>1</v>
      </c>
    </row>
    <row r="11" spans="1:29" x14ac:dyDescent="0.25">
      <c r="A11" s="2">
        <v>45991</v>
      </c>
      <c r="B11" s="1">
        <v>27.96</v>
      </c>
      <c r="C11" s="1" t="s">
        <v>24</v>
      </c>
      <c r="D11" s="1" t="s">
        <v>12</v>
      </c>
      <c r="E11" s="1" t="s">
        <v>12</v>
      </c>
      <c r="F11" s="1" t="s">
        <v>92</v>
      </c>
      <c r="G11" s="1" t="s">
        <v>98</v>
      </c>
      <c r="H11" s="1">
        <v>810927817</v>
      </c>
      <c r="I11" s="1">
        <v>23.3</v>
      </c>
      <c r="J11" s="1" t="s">
        <v>14</v>
      </c>
      <c r="K11" s="1" t="s">
        <v>15</v>
      </c>
      <c r="L11" s="1" t="s">
        <v>12</v>
      </c>
      <c r="M11" s="5" t="s">
        <v>103</v>
      </c>
      <c r="O11" s="7">
        <v>45991</v>
      </c>
      <c r="P11">
        <v>27.96</v>
      </c>
      <c r="Q11" t="s">
        <v>24</v>
      </c>
      <c r="R11" t="s">
        <v>12</v>
      </c>
      <c r="S11" t="s">
        <v>12</v>
      </c>
      <c r="T11" t="s">
        <v>92</v>
      </c>
      <c r="U11" t="s">
        <v>98</v>
      </c>
      <c r="V11">
        <v>810927817</v>
      </c>
      <c r="W11">
        <v>23.3</v>
      </c>
      <c r="X11" t="s">
        <v>14</v>
      </c>
      <c r="Y11" t="s">
        <v>15</v>
      </c>
      <c r="Z11" t="s">
        <v>12</v>
      </c>
      <c r="AA11" t="s">
        <v>103</v>
      </c>
      <c r="AC11" s="8" t="b">
        <v>1</v>
      </c>
    </row>
    <row r="12" spans="1:29" x14ac:dyDescent="0.25">
      <c r="A12" s="2">
        <v>45991</v>
      </c>
      <c r="B12" s="1">
        <v>27.96</v>
      </c>
      <c r="C12" s="1" t="s">
        <v>25</v>
      </c>
      <c r="D12" s="1" t="s">
        <v>12</v>
      </c>
      <c r="E12" s="1" t="s">
        <v>12</v>
      </c>
      <c r="F12" s="1" t="s">
        <v>93</v>
      </c>
      <c r="G12" s="1" t="s">
        <v>98</v>
      </c>
      <c r="H12" s="1">
        <v>810927817</v>
      </c>
      <c r="I12" s="1">
        <v>23.3</v>
      </c>
      <c r="J12" s="1" t="s">
        <v>14</v>
      </c>
      <c r="K12" s="1" t="s">
        <v>15</v>
      </c>
      <c r="L12" s="1" t="s">
        <v>12</v>
      </c>
      <c r="M12" s="5" t="s">
        <v>103</v>
      </c>
      <c r="O12" s="7">
        <v>45991</v>
      </c>
      <c r="P12">
        <v>27.96</v>
      </c>
      <c r="Q12" t="s">
        <v>25</v>
      </c>
      <c r="R12" t="s">
        <v>12</v>
      </c>
      <c r="S12" t="s">
        <v>12</v>
      </c>
      <c r="T12" t="s">
        <v>93</v>
      </c>
      <c r="U12" t="s">
        <v>98</v>
      </c>
      <c r="V12">
        <v>810927817</v>
      </c>
      <c r="W12">
        <v>23.3</v>
      </c>
      <c r="X12" t="s">
        <v>14</v>
      </c>
      <c r="Y12" t="s">
        <v>15</v>
      </c>
      <c r="Z12" t="s">
        <v>12</v>
      </c>
      <c r="AA12" t="s">
        <v>103</v>
      </c>
      <c r="AC12" s="8" t="b">
        <v>1</v>
      </c>
    </row>
    <row r="13" spans="1:29" x14ac:dyDescent="0.25">
      <c r="A13" s="2">
        <v>45991</v>
      </c>
      <c r="B13" s="1">
        <v>27.96</v>
      </c>
      <c r="C13" s="1" t="s">
        <v>26</v>
      </c>
      <c r="D13" s="1" t="s">
        <v>12</v>
      </c>
      <c r="E13" s="1" t="s">
        <v>12</v>
      </c>
      <c r="F13" s="1" t="s">
        <v>92</v>
      </c>
      <c r="G13" s="1" t="s">
        <v>98</v>
      </c>
      <c r="H13" s="1">
        <v>810927817</v>
      </c>
      <c r="I13" s="1">
        <v>23.3</v>
      </c>
      <c r="J13" s="1" t="s">
        <v>14</v>
      </c>
      <c r="K13" s="1" t="s">
        <v>15</v>
      </c>
      <c r="L13" s="1" t="s">
        <v>12</v>
      </c>
      <c r="M13" s="5" t="s">
        <v>103</v>
      </c>
      <c r="O13" s="7">
        <v>45991</v>
      </c>
      <c r="P13">
        <v>27.96</v>
      </c>
      <c r="Q13" t="s">
        <v>26</v>
      </c>
      <c r="R13" t="s">
        <v>12</v>
      </c>
      <c r="S13" t="s">
        <v>12</v>
      </c>
      <c r="T13" t="s">
        <v>92</v>
      </c>
      <c r="U13" t="s">
        <v>98</v>
      </c>
      <c r="V13">
        <v>810927817</v>
      </c>
      <c r="W13">
        <v>23.3</v>
      </c>
      <c r="X13" t="s">
        <v>14</v>
      </c>
      <c r="Y13" t="s">
        <v>15</v>
      </c>
      <c r="Z13" t="s">
        <v>12</v>
      </c>
      <c r="AA13" t="s">
        <v>103</v>
      </c>
      <c r="AC13" s="8" t="b">
        <v>1</v>
      </c>
    </row>
    <row r="14" spans="1:29" x14ac:dyDescent="0.25">
      <c r="A14" s="2">
        <v>45991</v>
      </c>
      <c r="B14" s="1">
        <v>27.96</v>
      </c>
      <c r="C14" s="1" t="s">
        <v>27</v>
      </c>
      <c r="D14" s="1" t="s">
        <v>12</v>
      </c>
      <c r="E14" s="1" t="s">
        <v>12</v>
      </c>
      <c r="F14" s="1" t="s">
        <v>93</v>
      </c>
      <c r="G14" s="1" t="s">
        <v>98</v>
      </c>
      <c r="H14" s="1">
        <v>810927817</v>
      </c>
      <c r="I14" s="1">
        <v>23.3</v>
      </c>
      <c r="J14" s="1" t="s">
        <v>14</v>
      </c>
      <c r="K14" s="1" t="s">
        <v>15</v>
      </c>
      <c r="L14" s="1" t="s">
        <v>12</v>
      </c>
      <c r="M14" s="5" t="s">
        <v>103</v>
      </c>
      <c r="O14" s="7">
        <v>45991</v>
      </c>
      <c r="P14">
        <v>27.96</v>
      </c>
      <c r="Q14" t="s">
        <v>27</v>
      </c>
      <c r="R14" t="s">
        <v>12</v>
      </c>
      <c r="S14" t="s">
        <v>12</v>
      </c>
      <c r="T14" t="s">
        <v>93</v>
      </c>
      <c r="U14" t="s">
        <v>98</v>
      </c>
      <c r="V14">
        <v>810927817</v>
      </c>
      <c r="W14">
        <v>23.3</v>
      </c>
      <c r="X14" t="s">
        <v>14</v>
      </c>
      <c r="Y14" t="s">
        <v>15</v>
      </c>
      <c r="Z14" t="s">
        <v>12</v>
      </c>
      <c r="AA14" t="s">
        <v>103</v>
      </c>
      <c r="AC14" s="8" t="b">
        <v>1</v>
      </c>
    </row>
    <row r="15" spans="1:29" x14ac:dyDescent="0.25">
      <c r="A15" s="2">
        <v>45991</v>
      </c>
      <c r="B15" s="1">
        <v>27.96</v>
      </c>
      <c r="C15" s="1" t="s">
        <v>28</v>
      </c>
      <c r="D15" s="1" t="s">
        <v>12</v>
      </c>
      <c r="E15" s="1" t="s">
        <v>12</v>
      </c>
      <c r="F15" s="1" t="s">
        <v>94</v>
      </c>
      <c r="G15" s="1" t="s">
        <v>98</v>
      </c>
      <c r="H15" s="1">
        <v>810927817</v>
      </c>
      <c r="I15" s="1">
        <v>23.3</v>
      </c>
      <c r="J15" s="1" t="s">
        <v>14</v>
      </c>
      <c r="K15" s="1" t="s">
        <v>15</v>
      </c>
      <c r="L15" s="1" t="s">
        <v>12</v>
      </c>
      <c r="M15" s="5" t="s">
        <v>103</v>
      </c>
      <c r="O15" s="7">
        <v>45991</v>
      </c>
      <c r="P15">
        <v>27.96</v>
      </c>
      <c r="Q15" t="s">
        <v>28</v>
      </c>
      <c r="R15" t="s">
        <v>12</v>
      </c>
      <c r="S15" t="s">
        <v>12</v>
      </c>
      <c r="T15" t="s">
        <v>94</v>
      </c>
      <c r="U15" t="s">
        <v>98</v>
      </c>
      <c r="V15">
        <v>810927817</v>
      </c>
      <c r="W15">
        <v>23.3</v>
      </c>
      <c r="X15" t="s">
        <v>14</v>
      </c>
      <c r="Y15" t="s">
        <v>15</v>
      </c>
      <c r="Z15" t="s">
        <v>12</v>
      </c>
      <c r="AA15" t="s">
        <v>103</v>
      </c>
      <c r="AC15" s="8" t="b">
        <v>1</v>
      </c>
    </row>
    <row r="16" spans="1:29" x14ac:dyDescent="0.25">
      <c r="A16" s="2">
        <v>45991</v>
      </c>
      <c r="B16" s="1">
        <v>27.96</v>
      </c>
      <c r="C16" s="1" t="s">
        <v>29</v>
      </c>
      <c r="D16" s="1" t="s">
        <v>12</v>
      </c>
      <c r="E16" s="1" t="s">
        <v>12</v>
      </c>
      <c r="F16" s="1" t="s">
        <v>94</v>
      </c>
      <c r="G16" s="1" t="s">
        <v>98</v>
      </c>
      <c r="H16" s="1">
        <v>810927817</v>
      </c>
      <c r="I16" s="1">
        <v>23.3</v>
      </c>
      <c r="J16" s="1" t="s">
        <v>14</v>
      </c>
      <c r="K16" s="1" t="s">
        <v>15</v>
      </c>
      <c r="L16" s="1" t="s">
        <v>12</v>
      </c>
      <c r="M16" s="5" t="s">
        <v>103</v>
      </c>
      <c r="O16" s="7">
        <v>45991</v>
      </c>
      <c r="P16">
        <v>27.96</v>
      </c>
      <c r="Q16" t="s">
        <v>29</v>
      </c>
      <c r="R16" t="s">
        <v>12</v>
      </c>
      <c r="S16" t="s">
        <v>12</v>
      </c>
      <c r="T16" t="s">
        <v>94</v>
      </c>
      <c r="U16" t="s">
        <v>98</v>
      </c>
      <c r="V16">
        <v>810927817</v>
      </c>
      <c r="W16">
        <v>23.3</v>
      </c>
      <c r="X16" t="s">
        <v>14</v>
      </c>
      <c r="Y16" t="s">
        <v>15</v>
      </c>
      <c r="Z16" t="s">
        <v>12</v>
      </c>
      <c r="AA16" t="s">
        <v>103</v>
      </c>
      <c r="AC16" s="8" t="b">
        <v>1</v>
      </c>
    </row>
    <row r="17" spans="1:29" x14ac:dyDescent="0.25">
      <c r="A17" s="2">
        <v>45992</v>
      </c>
      <c r="B17" s="1">
        <v>787.86</v>
      </c>
      <c r="C17" s="1" t="s">
        <v>30</v>
      </c>
      <c r="D17" s="1" t="s">
        <v>86</v>
      </c>
      <c r="E17" s="1"/>
      <c r="F17" s="1" t="s">
        <v>95</v>
      </c>
      <c r="G17" s="1" t="s">
        <v>100</v>
      </c>
      <c r="H17" s="1">
        <v>810902578</v>
      </c>
      <c r="I17" s="1">
        <v>656.56</v>
      </c>
      <c r="J17" s="1" t="s">
        <v>31</v>
      </c>
      <c r="K17" s="1" t="s">
        <v>31</v>
      </c>
      <c r="L17" s="1" t="s">
        <v>12</v>
      </c>
      <c r="M17" s="5" t="s">
        <v>102</v>
      </c>
      <c r="O17" s="7">
        <v>45992</v>
      </c>
      <c r="P17">
        <v>787.86</v>
      </c>
      <c r="Q17" t="s">
        <v>30</v>
      </c>
      <c r="R17" t="s">
        <v>86</v>
      </c>
      <c r="T17" t="s">
        <v>95</v>
      </c>
      <c r="U17" t="s">
        <v>100</v>
      </c>
      <c r="V17">
        <v>810902578</v>
      </c>
      <c r="W17">
        <v>656.56</v>
      </c>
      <c r="X17" t="s">
        <v>31</v>
      </c>
      <c r="Y17" t="s">
        <v>31</v>
      </c>
      <c r="Z17" t="s">
        <v>12</v>
      </c>
      <c r="AA17" t="s">
        <v>102</v>
      </c>
      <c r="AC17" s="8" t="b">
        <v>1</v>
      </c>
    </row>
    <row r="18" spans="1:29" x14ac:dyDescent="0.25">
      <c r="A18" s="2">
        <v>45992</v>
      </c>
      <c r="B18" s="1">
        <v>46.72</v>
      </c>
      <c r="C18" s="1" t="s">
        <v>30</v>
      </c>
      <c r="D18" s="1" t="s">
        <v>86</v>
      </c>
      <c r="E18" s="1"/>
      <c r="F18" s="1" t="s">
        <v>95</v>
      </c>
      <c r="G18" s="1" t="s">
        <v>99</v>
      </c>
      <c r="H18" s="1">
        <v>810902578</v>
      </c>
      <c r="I18" s="1">
        <v>38.93</v>
      </c>
      <c r="J18" s="1" t="s">
        <v>31</v>
      </c>
      <c r="K18" s="1" t="s">
        <v>31</v>
      </c>
      <c r="L18" s="1" t="s">
        <v>12</v>
      </c>
      <c r="M18" s="5" t="s">
        <v>102</v>
      </c>
      <c r="O18" s="7">
        <v>45992</v>
      </c>
      <c r="P18">
        <v>46.72</v>
      </c>
      <c r="Q18" t="s">
        <v>30</v>
      </c>
      <c r="R18" t="s">
        <v>86</v>
      </c>
      <c r="T18" t="s">
        <v>95</v>
      </c>
      <c r="U18" t="s">
        <v>99</v>
      </c>
      <c r="V18">
        <v>810902578</v>
      </c>
      <c r="W18">
        <v>38.93</v>
      </c>
      <c r="X18" t="s">
        <v>31</v>
      </c>
      <c r="Y18" t="s">
        <v>31</v>
      </c>
      <c r="Z18" t="s">
        <v>12</v>
      </c>
      <c r="AA18" t="s">
        <v>102</v>
      </c>
      <c r="AC18" s="8" t="b">
        <v>1</v>
      </c>
    </row>
    <row r="19" spans="1:29" x14ac:dyDescent="0.25">
      <c r="A19" s="2">
        <v>45992</v>
      </c>
      <c r="B19" s="1">
        <v>6</v>
      </c>
      <c r="C19" s="1" t="s">
        <v>30</v>
      </c>
      <c r="D19" s="1" t="s">
        <v>86</v>
      </c>
      <c r="E19" s="1"/>
      <c r="F19" s="1" t="s">
        <v>95</v>
      </c>
      <c r="G19" s="1" t="s">
        <v>32</v>
      </c>
      <c r="H19" s="1">
        <v>810902578</v>
      </c>
      <c r="I19" s="1">
        <v>5</v>
      </c>
      <c r="J19" s="1" t="s">
        <v>31</v>
      </c>
      <c r="K19" s="1" t="s">
        <v>31</v>
      </c>
      <c r="L19" s="1" t="s">
        <v>12</v>
      </c>
      <c r="M19" s="5" t="s">
        <v>102</v>
      </c>
      <c r="O19" s="7">
        <v>45992</v>
      </c>
      <c r="P19">
        <v>6</v>
      </c>
      <c r="Q19" t="s">
        <v>30</v>
      </c>
      <c r="R19" t="s">
        <v>86</v>
      </c>
      <c r="T19" t="s">
        <v>95</v>
      </c>
      <c r="U19" t="s">
        <v>32</v>
      </c>
      <c r="V19">
        <v>810902578</v>
      </c>
      <c r="W19">
        <v>5</v>
      </c>
      <c r="X19" t="s">
        <v>31</v>
      </c>
      <c r="Y19" t="s">
        <v>31</v>
      </c>
      <c r="Z19" t="s">
        <v>12</v>
      </c>
      <c r="AA19" t="s">
        <v>102</v>
      </c>
      <c r="AC19" s="8" t="b">
        <v>1</v>
      </c>
    </row>
    <row r="20" spans="1:29" x14ac:dyDescent="0.25">
      <c r="A20" s="2">
        <v>45992</v>
      </c>
      <c r="B20" s="1">
        <v>82.51</v>
      </c>
      <c r="C20" s="1" t="s">
        <v>33</v>
      </c>
      <c r="D20" s="1" t="s">
        <v>86</v>
      </c>
      <c r="E20" s="1">
        <v>8003846</v>
      </c>
      <c r="F20" s="1" t="s">
        <v>96</v>
      </c>
      <c r="G20" s="1" t="s">
        <v>100</v>
      </c>
      <c r="H20" s="1">
        <v>810902578</v>
      </c>
      <c r="I20" s="1">
        <v>68.760000000000005</v>
      </c>
      <c r="J20" s="1" t="s">
        <v>31</v>
      </c>
      <c r="K20" s="1" t="s">
        <v>31</v>
      </c>
      <c r="L20" s="1" t="s">
        <v>12</v>
      </c>
      <c r="M20" s="5" t="s">
        <v>102</v>
      </c>
      <c r="O20" s="7">
        <v>45992</v>
      </c>
      <c r="P20">
        <v>82.51</v>
      </c>
      <c r="Q20" t="s">
        <v>33</v>
      </c>
      <c r="R20" t="s">
        <v>86</v>
      </c>
      <c r="S20">
        <v>8003846</v>
      </c>
      <c r="T20" t="s">
        <v>96</v>
      </c>
      <c r="U20" t="s">
        <v>100</v>
      </c>
      <c r="V20">
        <v>810902578</v>
      </c>
      <c r="W20">
        <v>68.760000000000005</v>
      </c>
      <c r="X20" t="s">
        <v>31</v>
      </c>
      <c r="Y20" t="s">
        <v>31</v>
      </c>
      <c r="Z20" t="s">
        <v>12</v>
      </c>
      <c r="AA20" t="s">
        <v>102</v>
      </c>
      <c r="AC20" s="8" t="b">
        <v>1</v>
      </c>
    </row>
    <row r="21" spans="1:29" x14ac:dyDescent="0.25">
      <c r="A21" s="2">
        <v>45992</v>
      </c>
      <c r="B21" s="1">
        <v>41.71</v>
      </c>
      <c r="C21" s="1" t="s">
        <v>33</v>
      </c>
      <c r="D21" s="1" t="s">
        <v>86</v>
      </c>
      <c r="E21" s="1">
        <v>8003846</v>
      </c>
      <c r="F21" s="1" t="s">
        <v>96</v>
      </c>
      <c r="G21" s="1" t="s">
        <v>99</v>
      </c>
      <c r="H21" s="1">
        <v>810902578</v>
      </c>
      <c r="I21" s="1">
        <v>34.76</v>
      </c>
      <c r="J21" s="1" t="s">
        <v>31</v>
      </c>
      <c r="K21" s="1" t="s">
        <v>31</v>
      </c>
      <c r="L21" s="1" t="s">
        <v>12</v>
      </c>
      <c r="M21" s="5" t="s">
        <v>102</v>
      </c>
      <c r="O21" s="7">
        <v>45992</v>
      </c>
      <c r="P21">
        <v>41.71</v>
      </c>
      <c r="Q21" t="s">
        <v>33</v>
      </c>
      <c r="R21" t="s">
        <v>86</v>
      </c>
      <c r="S21">
        <v>8003846</v>
      </c>
      <c r="T21" t="s">
        <v>96</v>
      </c>
      <c r="U21" t="s">
        <v>99</v>
      </c>
      <c r="V21">
        <v>810902578</v>
      </c>
      <c r="W21">
        <v>34.76</v>
      </c>
      <c r="X21" t="s">
        <v>31</v>
      </c>
      <c r="Y21" t="s">
        <v>31</v>
      </c>
      <c r="Z21" t="s">
        <v>12</v>
      </c>
      <c r="AA21" t="s">
        <v>102</v>
      </c>
      <c r="AC21" s="8" t="b">
        <v>1</v>
      </c>
    </row>
    <row r="22" spans="1:29" x14ac:dyDescent="0.25">
      <c r="A22" s="2">
        <v>45992</v>
      </c>
      <c r="B22" s="1">
        <v>6</v>
      </c>
      <c r="C22" s="1" t="s">
        <v>33</v>
      </c>
      <c r="D22" s="1" t="s">
        <v>86</v>
      </c>
      <c r="E22" s="1">
        <v>8003846</v>
      </c>
      <c r="F22" s="1" t="s">
        <v>96</v>
      </c>
      <c r="G22" s="1" t="s">
        <v>32</v>
      </c>
      <c r="H22" s="1">
        <v>810902578</v>
      </c>
      <c r="I22" s="1">
        <v>5</v>
      </c>
      <c r="J22" s="1" t="s">
        <v>31</v>
      </c>
      <c r="K22" s="1" t="s">
        <v>31</v>
      </c>
      <c r="L22" s="1" t="s">
        <v>12</v>
      </c>
      <c r="M22" s="5" t="s">
        <v>102</v>
      </c>
      <c r="O22" s="7">
        <v>45992</v>
      </c>
      <c r="P22">
        <v>6</v>
      </c>
      <c r="Q22" t="s">
        <v>33</v>
      </c>
      <c r="R22" t="s">
        <v>86</v>
      </c>
      <c r="S22">
        <v>8003846</v>
      </c>
      <c r="T22" t="s">
        <v>96</v>
      </c>
      <c r="U22" t="s">
        <v>32</v>
      </c>
      <c r="V22">
        <v>810902578</v>
      </c>
      <c r="W22">
        <v>5</v>
      </c>
      <c r="X22" t="s">
        <v>31</v>
      </c>
      <c r="Y22" t="s">
        <v>31</v>
      </c>
      <c r="Z22" t="s">
        <v>12</v>
      </c>
      <c r="AA22" t="s">
        <v>102</v>
      </c>
      <c r="AC22" s="8" t="b">
        <v>1</v>
      </c>
    </row>
    <row r="23" spans="1:29" x14ac:dyDescent="0.25">
      <c r="A23" s="2">
        <v>45992</v>
      </c>
      <c r="B23" s="1">
        <v>119.96</v>
      </c>
      <c r="C23" s="1" t="s">
        <v>34</v>
      </c>
      <c r="D23" s="1" t="s">
        <v>86</v>
      </c>
      <c r="E23" s="1"/>
      <c r="F23" s="1" t="s">
        <v>97</v>
      </c>
      <c r="G23" s="1" t="s">
        <v>100</v>
      </c>
      <c r="H23" s="1">
        <v>810902578</v>
      </c>
      <c r="I23" s="1">
        <v>99.97</v>
      </c>
      <c r="J23" s="1" t="s">
        <v>31</v>
      </c>
      <c r="K23" s="1" t="s">
        <v>31</v>
      </c>
      <c r="L23" s="1" t="s">
        <v>12</v>
      </c>
      <c r="M23" s="5" t="s">
        <v>103</v>
      </c>
      <c r="O23" s="7">
        <v>45992</v>
      </c>
      <c r="P23">
        <v>119.96</v>
      </c>
      <c r="Q23" t="s">
        <v>34</v>
      </c>
      <c r="R23" t="s">
        <v>86</v>
      </c>
      <c r="T23" t="s">
        <v>97</v>
      </c>
      <c r="U23" t="s">
        <v>100</v>
      </c>
      <c r="V23">
        <v>810902578</v>
      </c>
      <c r="W23">
        <v>99.97</v>
      </c>
      <c r="X23" t="s">
        <v>31</v>
      </c>
      <c r="Y23" t="s">
        <v>31</v>
      </c>
      <c r="Z23" t="s">
        <v>12</v>
      </c>
      <c r="AA23" t="s">
        <v>103</v>
      </c>
      <c r="AC23" s="8" t="b">
        <v>1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C25257E-F30A-4948-A9C4-9ADAAF882D1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Critère</vt:lpstr>
      <vt:lpstr>Base</vt:lpstr>
      <vt:lpstr>Résultat 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JFL</cp:lastModifiedBy>
  <dcterms:created xsi:type="dcterms:W3CDTF">2015-06-05T18:17:20Z</dcterms:created>
  <dcterms:modified xsi:type="dcterms:W3CDTF">2025-12-25T08:41:08Z</dcterms:modified>
</cp:coreProperties>
</file>