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F6ECDA5-CD0E-4C3F-AF9D-582CAF486915}" xr6:coauthVersionLast="47" xr6:coauthVersionMax="47" xr10:uidLastSave="{00000000-0000-0000-0000-000000000000}"/>
  <bookViews>
    <workbookView xWindow="-120" yWindow="-120" windowWidth="29040" windowHeight="16440" xr2:uid="{D89DF1DD-822F-44D4-B397-7DDDCA2D24BA}"/>
  </bookViews>
  <sheets>
    <sheet name="Proposition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7" i="3" l="1" a="1"/>
  <c r="I17" i="3" s="1"/>
  <c r="E19" i="3" a="1"/>
  <c r="E20" i="3" a="1"/>
  <c r="E21" i="3" a="1"/>
  <c r="E22" i="3" a="1"/>
  <c r="E23" i="3" a="1"/>
  <c r="E24" i="3" a="1"/>
  <c r="E25" i="3" a="1"/>
  <c r="E26" i="3" a="1"/>
  <c r="E27" i="3" a="1"/>
  <c r="E28" i="3" a="1"/>
  <c r="E18" i="3" a="1"/>
  <c r="E22" i="3" l="1"/>
  <c r="E26" i="3"/>
  <c r="E18" i="3"/>
  <c r="E20" i="3"/>
  <c r="E24" i="3"/>
  <c r="E25" i="3"/>
  <c r="E28" i="3"/>
  <c r="E27" i="3"/>
  <c r="E23" i="3"/>
  <c r="E21" i="3"/>
  <c r="E19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<sst xmlns="http://schemas.openxmlformats.org/spreadsheetml/2006/main" count="23" uniqueCount="23">
  <si>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Gapin Virginie Marie</t>
  </si>
  <si>
    <t>Le Bouard Olivier Patrick François</t>
  </si>
  <si>
    <t>Le Gallo Christine</t>
  </si>
  <si>
    <t>Le Gallo Christine Marie-Claire</t>
  </si>
  <si>
    <t>du Pont de Nemours Éleuthère Irénée</t>
  </si>
  <si>
    <t>le</t>
  </si>
  <si>
    <t>la</t>
  </si>
  <si>
    <t>les</t>
  </si>
  <si>
    <t>de</t>
  </si>
  <si>
    <t>du</t>
  </si>
  <si>
    <t>des</t>
  </si>
  <si>
    <t>dit</t>
  </si>
  <si>
    <t>Particules</t>
  </si>
  <si>
    <t>Rouget de lisles Claude</t>
  </si>
  <si>
    <t>dit Rouget de lisles Claude</t>
  </si>
  <si>
    <t>L'Alouette Albert</t>
  </si>
  <si>
    <t>https://forum.excel-pratique.com/s/goto/1260512</t>
  </si>
  <si>
    <t>le test du nom de famille Jean</t>
  </si>
  <si>
    <t>test du nom de famille Michel</t>
  </si>
  <si>
    <t>Formule à recopier vers le bas</t>
  </si>
  <si>
    <t>Formule unique dynamique</t>
  </si>
  <si>
    <t>test du nom de famille Michel-Jean Michel</t>
  </si>
  <si>
    <t>Table de correspondance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</si>
</sst>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4"/>
      <color rgb="FF212529"/>
      <name val="Nunito Sans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7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</cellStyleXfs>
  <cellXfs count="9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2" borderId="0" xfId="1" applyFont="1"/>
    <xf numFmtId="0" fontId="4" fillId="4" borderId="0" xfId="3" applyFont="1" applyAlignment="1">
      <alignment horizontal="center"/>
    </xf>
    <xf numFmtId="0" fontId="4" fillId="3" borderId="0" xfId="2" applyFont="1"/>
  </cellXfs>
  <cellStyles count="4">
    <cellStyle name="Accent1" xfId="1" builtinId="29"/>
    <cellStyle name="Accent4" xfId="2" builtinId="41"/>
    <cellStyle name="Accent6" xfId="3" builtinId="49"/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14</xdr:row>
      <xdr:rowOff>66675</xdr:rowOff>
    </xdr:from>
    <xdr:to>
      <xdr:col>3</xdr:col>
      <xdr:colOff>638175</xdr:colOff>
      <xdr:row>17</xdr:row>
      <xdr:rowOff>133350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78533FE1-99B9-E893-13FE-480223E0334B}"/>
            </a:ext>
          </a:extLst>
        </xdr:cNvPr>
        <xdr:cNvSpPr/>
      </xdr:nvSpPr>
      <xdr:spPr>
        <a:xfrm>
          <a:off x="4419600" y="1590675"/>
          <a:ext cx="238125" cy="638175"/>
        </a:xfrm>
        <a:prstGeom prst="curv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390525</xdr:colOff>
      <xdr:row>14</xdr:row>
      <xdr:rowOff>66675</xdr:rowOff>
    </xdr:from>
    <xdr:to>
      <xdr:col>7</xdr:col>
      <xdr:colOff>628650</xdr:colOff>
      <xdr:row>16</xdr:row>
      <xdr:rowOff>171450</xdr:rowOff>
    </xdr:to>
    <xdr:sp macro="" textlink="">
      <xdr:nvSpPr>
        <xdr:cNvPr id="3" name="Flèche : courbe vers la droite 2">
          <a:extLst>
            <a:ext uri="{FF2B5EF4-FFF2-40B4-BE49-F238E27FC236}">
              <a16:creationId xmlns:a16="http://schemas.microsoft.com/office/drawing/2014/main" id="{155E4563-588E-4B34-8D79-122E4D99C6C1}"/>
            </a:ext>
          </a:extLst>
        </xdr:cNvPr>
        <xdr:cNvSpPr/>
      </xdr:nvSpPr>
      <xdr:spPr>
        <a:xfrm>
          <a:off x="8305800" y="1590675"/>
          <a:ext cx="238125" cy="485775"/>
        </a:xfrm>
        <a:prstGeom prst="curv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171450</xdr:colOff>
      <xdr:row>1</xdr:row>
      <xdr:rowOff>85725</xdr:rowOff>
    </xdr:from>
    <xdr:to>
      <xdr:col>1</xdr:col>
      <xdr:colOff>371475</xdr:colOff>
      <xdr:row>3</xdr:row>
      <xdr:rowOff>133350</xdr:rowOff>
    </xdr:to>
    <xdr:sp macro="" textlink="">
      <xdr:nvSpPr>
        <xdr:cNvPr id="4" name="Flèche : courbe vers la gauche 3">
          <a:extLst>
            <a:ext uri="{FF2B5EF4-FFF2-40B4-BE49-F238E27FC236}">
              <a16:creationId xmlns:a16="http://schemas.microsoft.com/office/drawing/2014/main" id="{B544A02A-07BB-DBBB-12D2-EE8F66320439}"/>
            </a:ext>
          </a:extLst>
        </xdr:cNvPr>
        <xdr:cNvSpPr/>
      </xdr:nvSpPr>
      <xdr:spPr>
        <a:xfrm>
          <a:off x="2457450" y="276225"/>
          <a:ext cx="200025" cy="428625"/>
        </a:xfrm>
        <a:prstGeom prst="curvedLeftArrow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393E15-E2C0-4BB7-A151-F8390499594E}" name="tPart" displayName="tPart" ref="A4:A11" totalsRowShown="0" headerRowDxfId="1" dataDxfId="0">
  <autoFilter ref="A4:A11" xr:uid="{55E2E929-ED92-4A14-B40A-8A5B6E9B7B14}"/>
  <tableColumns count="1">
    <tableColumn id="1" xr3:uid="{D7767678-8A9E-430D-8802-99DB3604E93D}" name="Particul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580D1F1-7B45-469F-83D1-21F0A679BD09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5BF38-CF57-444A-9BEF-EEE67F359736}">
  <dimension ref="A2:J28"/>
  <sheetViews>
    <sheetView showGridLines="0" tabSelected="1" workbookViewId="0">
      <selection activeCell="M21" sqref="M21:M22"/>
    </sheetView>
  </sheetViews>
  <sheetFormatPr baseColWidth="10" defaultRowHeight="15" customHeight="1" x14ac:dyDescent="0.25"/>
  <cols>
    <col min="1" max="1" width="34.28515625" bestFit="1" customWidth="1"/>
    <col min="2" max="2" width="13.140625" customWidth="1"/>
    <col min="3" max="3" width="12.85546875" bestFit="1" customWidth="1"/>
    <col min="5" max="5" width="24.140625" customWidth="1"/>
    <col min="9" max="9" width="22.7109375" bestFit="1" customWidth="1"/>
    <col min="10" max="10" width="11.5703125" bestFit="1" customWidth="1"/>
    <col min="11" max="11" width="15.5703125" bestFit="1" customWidth="1"/>
  </cols>
  <sheetData>
    <row r="2" spans="1:10" ht="15" customHeight="1" x14ac:dyDescent="0.25">
      <c r="A2" s="7" t="s">
        <v>22</v>
      </c>
    </row>
    <row r="3" spans="1:10" ht="15" customHeight="1" x14ac:dyDescent="0.45">
      <c r="A3" s="1"/>
      <c r="B3" s="3"/>
      <c r="C3" s="1"/>
    </row>
    <row r="4" spans="1:10" ht="15" customHeight="1" x14ac:dyDescent="0.25">
      <c r="A4" s="5" t="s">
        <v>12</v>
      </c>
      <c r="C4" t="s">
        <v>16</v>
      </c>
    </row>
    <row r="5" spans="1:10" ht="15" customHeight="1" x14ac:dyDescent="0.45">
      <c r="A5" s="5" t="s">
        <v>5</v>
      </c>
      <c r="B5" s="3"/>
      <c r="C5" s="1"/>
    </row>
    <row r="6" spans="1:10" ht="15" customHeight="1" x14ac:dyDescent="0.25">
      <c r="A6" s="5" t="s">
        <v>6</v>
      </c>
    </row>
    <row r="7" spans="1:10" ht="15" customHeight="1" x14ac:dyDescent="0.25">
      <c r="A7" s="5" t="s">
        <v>7</v>
      </c>
    </row>
    <row r="8" spans="1:10" ht="15" customHeight="1" x14ac:dyDescent="0.25">
      <c r="A8" s="5" t="s">
        <v>8</v>
      </c>
    </row>
    <row r="9" spans="1:10" ht="15" customHeight="1" x14ac:dyDescent="0.25">
      <c r="A9" s="5" t="s">
        <v>9</v>
      </c>
    </row>
    <row r="10" spans="1:10" ht="15" customHeight="1" x14ac:dyDescent="0.25">
      <c r="A10" s="5" t="s">
        <v>10</v>
      </c>
    </row>
    <row r="11" spans="1:10" ht="15" customHeight="1" x14ac:dyDescent="0.25">
      <c r="A11" s="5" t="s">
        <v>11</v>
      </c>
    </row>
    <row r="12" spans="1:10" ht="15" customHeight="1" x14ac:dyDescent="0.25">
      <c r="A12" s="2"/>
    </row>
    <row r="15" spans="1:10" ht="15" customHeight="1" x14ac:dyDescent="0.25">
      <c r="E15" s="6" t="s">
        <v>19</v>
      </c>
      <c r="F15" s="6"/>
      <c r="I15" s="6" t="s">
        <v>20</v>
      </c>
      <c r="J15" s="6"/>
    </row>
    <row r="17" spans="1:10" ht="15" customHeight="1" x14ac:dyDescent="0.25">
      <c r="C17" s="4"/>
      <c r="D17" s="4"/>
      <c r="I17" s="8" t="str" cm="1">
        <f t="array" ref="I17:J28">_xlfn.LET(
    _xlpm.tPart, tPart[Particules],
    _xlpm.part, _xlfn.MAP(_xlpm.tPart, _xlfn.LAMBDA(_xlpm.x, "\b" &amp; _xlpm.x &amp; " ")),
    _xlfn.REDUCE(
        {"Nom","Prénom"},
        A18:A28,
        _xlfn.LAMBDA(_xlpm.a,_xlpm.c,
            _xlfn.LET(
                _xlpm.nb_part, SUM(--_xlfn.REGEXTEST(_xlpm.c, _xlpm.part, 1)),
                _xlpm.fractt, _xlfn.TEXTSPLIT(_xlpm.c, , " "),
                _xlpm.nb_blanc, _xlpm.nb_part * 2 + (COUNTIF(_xlpm.tPart, INDEX(_xlpm.fractt, 1)) = 0),
                _xlpm.nom, _xlfn.TEXTBEFORE(_xlpm.c, " ", _xlpm.nb_blanc),
                _xlfn.VSTACK(_xlpm.a, _xlfn.HSTACK(_xlpm.nom, INDEX(_xlpm.fractt, _xlpm.nb_blanc + 1)))
            )
        )
    )
)</f>
        <v>Nom</v>
      </c>
      <c r="J17" s="8" t="str">
        <v>Prénom</v>
      </c>
    </row>
    <row r="18" spans="1:10" ht="15" customHeight="1" x14ac:dyDescent="0.25">
      <c r="A18" t="s">
        <v>0</v>
      </c>
      <c r="C18" s="4"/>
      <c r="D18" s="4"/>
      <c r="E18" t="str" cm="1">
        <f t="array" ref="E18:F18">_xlfn.LET(
_xlpm.tPart,tPart[Particules],
_xlpm.part,_xlfn.MAP(_xlpm.tPart,_xlfn.LAMBDA(_xlpm.x, "\b"&amp;_xlpm.x&amp;" ")),
_xlpm.text,A18,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Gapin</v>
      </c>
      <c r="F18" t="str">
        <v>Virginie</v>
      </c>
      <c r="I18" t="str">
        <v>Gapin</v>
      </c>
      <c r="J18" t="str">
        <v>Virginie</v>
      </c>
    </row>
    <row r="19" spans="1:10" ht="15" customHeight="1" x14ac:dyDescent="0.25">
      <c r="A19" t="s">
        <v>1</v>
      </c>
      <c r="C19" s="4"/>
      <c r="D19" s="4"/>
      <c r="E19" t="str" cm="1">
        <f t="array" ref="E19:F19">_xlfn.LET(
_xlpm.tPart,tPart[Particules],
_xlpm.part,_xlfn.MAP(_xlpm.tPart,_xlfn.LAMBDA(_xlpm.x, "\b"&amp;_xlpm.x&amp;" ")),
_xlpm.text,A19,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Le Bouard</v>
      </c>
      <c r="F19" t="str">
        <v>Olivier</v>
      </c>
      <c r="I19" t="str">
        <v>Le Bouard</v>
      </c>
      <c r="J19" t="str">
        <v>Olivier</v>
      </c>
    </row>
    <row r="20" spans="1:10" ht="15" customHeight="1" x14ac:dyDescent="0.25">
      <c r="A20" t="s">
        <v>2</v>
      </c>
      <c r="C20" s="4"/>
      <c r="D20" s="4"/>
      <c r="E20" t="str" cm="1">
        <f t="array" ref="E20:F20">_xlfn.LET(
_xlpm.tPart,tPart[Particules],
_xlpm.part,_xlfn.MAP(_xlpm.tPart,_xlfn.LAMBDA(_xlpm.x, "\b"&amp;_xlpm.x&amp;" ")),
_xlpm.text,A20,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Le Gallo</v>
      </c>
      <c r="F20" t="str">
        <v>Christine</v>
      </c>
      <c r="I20" t="str">
        <v>Le Gallo</v>
      </c>
      <c r="J20" t="str">
        <v>Christine</v>
      </c>
    </row>
    <row r="21" spans="1:10" ht="15" customHeight="1" x14ac:dyDescent="0.25">
      <c r="A21" t="s">
        <v>3</v>
      </c>
      <c r="C21" s="4"/>
      <c r="D21" s="4"/>
      <c r="E21" t="str" cm="1">
        <f t="array" ref="E21:F21">_xlfn.LET(
_xlpm.tPart,tPart[Particules],
_xlpm.part,_xlfn.MAP(_xlpm.tPart,_xlfn.LAMBDA(_xlpm.x, "\b"&amp;_xlpm.x&amp;" ")),
_xlpm.text,A21,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Le Gallo</v>
      </c>
      <c r="F21" t="str">
        <v>Christine</v>
      </c>
      <c r="I21" t="str">
        <v>Le Gallo</v>
      </c>
      <c r="J21" t="str">
        <v>Christine</v>
      </c>
    </row>
    <row r="22" spans="1:10" ht="15" customHeight="1" x14ac:dyDescent="0.25">
      <c r="A22" t="s">
        <v>4</v>
      </c>
      <c r="C22" s="4"/>
      <c r="D22" s="4"/>
      <c r="E22" t="str" cm="1">
        <f t="array" ref="E22:F22">_xlfn.LET(
_xlpm.tPart,tPart[Particules],
_xlpm.part,_xlfn.MAP(_xlpm.tPart,_xlfn.LAMBDA(_xlpm.x, "\b"&amp;_xlpm.x&amp;" ")),
_xlpm.text,A22,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du Pont de Nemours</v>
      </c>
      <c r="F22" t="str">
        <v>Éleuthère</v>
      </c>
      <c r="I22" t="str">
        <v>du Pont de Nemours</v>
      </c>
      <c r="J22" t="str">
        <v>Éleuthère</v>
      </c>
    </row>
    <row r="23" spans="1:10" ht="15" customHeight="1" x14ac:dyDescent="0.25">
      <c r="A23" t="s">
        <v>13</v>
      </c>
      <c r="C23" s="4"/>
      <c r="D23" s="4"/>
      <c r="E23" t="str" cm="1">
        <f t="array" ref="E23:F23">_xlfn.LET(
_xlpm.tPart,tPart[Particules],
_xlpm.part,_xlfn.MAP(_xlpm.tPart,_xlfn.LAMBDA(_xlpm.x, "\b"&amp;_xlpm.x&amp;" ")),
_xlpm.text,A23,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Rouget de lisles</v>
      </c>
      <c r="F23" t="str">
        <v>Claude</v>
      </c>
      <c r="I23" t="str">
        <v>Rouget de lisles</v>
      </c>
      <c r="J23" t="str">
        <v>Claude</v>
      </c>
    </row>
    <row r="24" spans="1:10" ht="15" customHeight="1" x14ac:dyDescent="0.25">
      <c r="A24" t="s">
        <v>14</v>
      </c>
      <c r="C24" s="4"/>
      <c r="D24" s="4"/>
      <c r="E24" t="str" cm="1">
        <f t="array" ref="E24:F24">_xlfn.LET(
_xlpm.tPart,tPart[Particules],
_xlpm.part,_xlfn.MAP(_xlpm.tPart,_xlfn.LAMBDA(_xlpm.x, "\b"&amp;_xlpm.x&amp;" ")),
_xlpm.text,A24,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dit Rouget de lisles</v>
      </c>
      <c r="F24" t="str">
        <v>Claude</v>
      </c>
      <c r="I24" t="str">
        <v>dit Rouget de lisles</v>
      </c>
      <c r="J24" t="str">
        <v>Claude</v>
      </c>
    </row>
    <row r="25" spans="1:10" ht="15" customHeight="1" x14ac:dyDescent="0.25">
      <c r="A25" t="s">
        <v>15</v>
      </c>
      <c r="C25" s="4"/>
      <c r="D25" s="4"/>
      <c r="E25" t="str" cm="1">
        <f t="array" ref="E25:F25">_xlfn.LET(
_xlpm.tPart,tPart[Particules],
_xlpm.part,_xlfn.MAP(_xlpm.tPart,_xlfn.LAMBDA(_xlpm.x, "\b"&amp;_xlpm.x&amp;" ")),
_xlpm.text,A25,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L'Alouette</v>
      </c>
      <c r="F25" t="str">
        <v>Albert</v>
      </c>
      <c r="I25" t="str">
        <v>L'Alouette</v>
      </c>
      <c r="J25" t="str">
        <v>Albert</v>
      </c>
    </row>
    <row r="26" spans="1:10" ht="15" customHeight="1" x14ac:dyDescent="0.25">
      <c r="A26" t="s">
        <v>17</v>
      </c>
      <c r="C26" s="4"/>
      <c r="D26" s="4"/>
      <c r="E26" t="str" cm="1">
        <f t="array" ref="E26:F26">_xlfn.LET(
_xlpm.tPart,tPart[Particules],
_xlpm.part,_xlfn.MAP(_xlpm.tPart,_xlfn.LAMBDA(_xlpm.x, "\b"&amp;_xlpm.x&amp;" ")),
_xlpm.text,A26,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le test du nom de famille</v>
      </c>
      <c r="F26" t="str">
        <v>Jean</v>
      </c>
      <c r="I26" t="str">
        <v>le test du nom de famille</v>
      </c>
      <c r="J26" t="str">
        <v>Jean</v>
      </c>
    </row>
    <row r="27" spans="1:10" ht="15" customHeight="1" x14ac:dyDescent="0.25">
      <c r="A27" t="s">
        <v>18</v>
      </c>
      <c r="C27" s="4"/>
      <c r="D27" s="4"/>
      <c r="E27" t="str" cm="1">
        <f t="array" ref="E27:F27">_xlfn.LET(
_xlpm.tPart,tPart[Particules],
_xlpm.part,_xlfn.MAP(_xlpm.tPart,_xlfn.LAMBDA(_xlpm.x, "\b"&amp;_xlpm.x&amp;" ")),
_xlpm.text,A27,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test du nom de famille</v>
      </c>
      <c r="F27" t="str">
        <v>Michel</v>
      </c>
      <c r="I27" t="str">
        <v>test du nom de famille</v>
      </c>
      <c r="J27" t="str">
        <v>Michel</v>
      </c>
    </row>
    <row r="28" spans="1:10" ht="15" customHeight="1" x14ac:dyDescent="0.25">
      <c r="A28" t="s">
        <v>21</v>
      </c>
      <c r="E28" t="str" cm="1">
        <f t="array" ref="E28:F28">_xlfn.LET(
_xlpm.tPart,tPart[Particules],
_xlpm.part,_xlfn.MAP(_xlpm.tPart,_xlfn.LAMBDA(_xlpm.x, "\b"&amp;_xlpm.x&amp;" ")),
_xlpm.text,A28,
_xlpm.nb_part, SUM(--_xlfn.REGEXTEST(_xlpm.text,_xlpm.part,1)),
_xlpm.fractt,_xlfn.TEXTSPLIT(_xlpm.text,," "),
_xlpm.nb_blanc,_xlpm.nb_part*2 + (COUNTIF(_xlpm.tPart,INDEX(_xlpm.fractt,1))=0),
_xlpm.nom,_xlfn.TEXTBEFORE(_xlpm.text," ",_xlpm.nb_blanc),
_xlfn.HSTACK(_xlpm.nom,INDEX(_xlpm.fractt,_xlpm.nb_blanc+1))
)</f>
        <v>test du nom de famille</v>
      </c>
      <c r="F28" t="str">
        <v>Michel-Jean</v>
      </c>
      <c r="I28" t="str">
        <v>test du nom de famille</v>
      </c>
      <c r="J28" t="str">
        <v>Michel-Jean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gapin</dc:creator>
  <cp:lastModifiedBy>JFL</cp:lastModifiedBy>
  <dcterms:created xsi:type="dcterms:W3CDTF">2025-11-27T17:24:48Z</dcterms:created>
  <dcterms:modified xsi:type="dcterms:W3CDTF">2025-11-28T20:50:43Z</dcterms:modified>
</cp:coreProperties>
</file>