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AC438F7-3DE1-4EF1-85B1-9BF07362E261}" xr6:coauthVersionLast="47" xr6:coauthVersionMax="47" xr10:uidLastSave="{00000000-0000-0000-0000-000000000000}"/>
  <bookViews>
    <workbookView xWindow="390" yWindow="390" windowWidth="28020" windowHeight="14520" xr2:uid="{6AC47565-497B-4977-B579-EEC330A7D3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9" i="1" l="1" a="1"/>
  <c r="C19" i="1" s="1"/>
  <c r="C18" i="1" a="1"/>
  <c r="C18" i="1" s="1"/>
  <c r="C17" i="1" a="1"/>
  <c r="C17" i="1" s="1"/>
  <c r="D13" i="1"/>
  <c r="E13" i="1"/>
  <c r="F13" i="1"/>
  <c r="G13" i="1"/>
  <c r="H13" i="1"/>
  <c r="I13" i="1"/>
  <c r="J13" i="1"/>
  <c r="K13" i="1"/>
  <c r="C1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<sst xmlns="http://schemas.openxmlformats.org/spreadsheetml/2006/main" count="24" uniqueCount="19">
  <si>
    <t>numéro clients</t>
  </si>
  <si>
    <t>F-H-E-N</t>
  </si>
  <si>
    <t>robe</t>
  </si>
  <si>
    <t>jupe</t>
  </si>
  <si>
    <t>short</t>
  </si>
  <si>
    <t>pantalon</t>
  </si>
  <si>
    <t>tee-shirt</t>
  </si>
  <si>
    <t>chemise</t>
  </si>
  <si>
    <t>serviettes</t>
  </si>
  <si>
    <t>accessoires</t>
  </si>
  <si>
    <t>achat / genre</t>
  </si>
  <si>
    <t>achat / client</t>
  </si>
  <si>
    <t>sous total</t>
  </si>
  <si>
    <t>prix total</t>
  </si>
  <si>
    <t>nombre de pièces</t>
  </si>
  <si>
    <t>F</t>
  </si>
  <si>
    <t>E</t>
  </si>
  <si>
    <t>N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</si>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</sst>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/>
    <xf numFmtId="2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1">
    <dxf>
      <border>
        <right style="dashDot">
          <color rgb="FFFF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E4310-0D83-4E5C-8274-36DCC225F137}">
  <dimension ref="A2:K19"/>
  <sheetViews>
    <sheetView showGridLines="0" tabSelected="1" workbookViewId="0">
      <selection activeCell="C19" sqref="C19"/>
    </sheetView>
  </sheetViews>
  <sheetFormatPr baseColWidth="10" defaultRowHeight="15" x14ac:dyDescent="0.25"/>
  <cols>
    <col min="2" max="2" width="16.7109375" bestFit="1" customWidth="1"/>
  </cols>
  <sheetData>
    <row r="2" spans="1:11" x14ac:dyDescent="0.25">
      <c r="B2" t="s">
        <v>0</v>
      </c>
      <c r="C2" s="1">
        <v>1</v>
      </c>
      <c r="D2" s="1">
        <v>1</v>
      </c>
      <c r="E2" s="1">
        <v>1</v>
      </c>
      <c r="F2" s="1">
        <v>2</v>
      </c>
      <c r="G2" s="1">
        <v>3</v>
      </c>
      <c r="H2" s="1">
        <v>3</v>
      </c>
      <c r="I2" s="1">
        <v>4</v>
      </c>
      <c r="J2" s="1">
        <v>4</v>
      </c>
      <c r="K2" s="1">
        <v>4</v>
      </c>
    </row>
    <row r="3" spans="1:11" x14ac:dyDescent="0.25">
      <c r="B3" t="s">
        <v>1</v>
      </c>
      <c r="C3" s="1" t="s">
        <v>15</v>
      </c>
      <c r="D3" s="1" t="s">
        <v>16</v>
      </c>
      <c r="E3" s="1" t="s">
        <v>17</v>
      </c>
      <c r="F3" s="1" t="s">
        <v>18</v>
      </c>
      <c r="G3" s="1" t="s">
        <v>15</v>
      </c>
      <c r="H3" s="1" t="s">
        <v>17</v>
      </c>
      <c r="I3" s="1" t="s">
        <v>15</v>
      </c>
      <c r="J3" s="1" t="s">
        <v>18</v>
      </c>
      <c r="K3" s="1" t="s">
        <v>16</v>
      </c>
    </row>
    <row r="4" spans="1:11" x14ac:dyDescent="0.25">
      <c r="A4" s="2">
        <v>5</v>
      </c>
      <c r="B4" t="s">
        <v>2</v>
      </c>
      <c r="G4">
        <v>3</v>
      </c>
    </row>
    <row r="5" spans="1:11" x14ac:dyDescent="0.25">
      <c r="A5" s="2">
        <v>3</v>
      </c>
      <c r="B5" t="s">
        <v>3</v>
      </c>
      <c r="C5" s="1">
        <v>1</v>
      </c>
      <c r="D5" s="1"/>
      <c r="E5" s="1"/>
      <c r="F5" s="1"/>
      <c r="G5" s="1"/>
      <c r="H5" s="1"/>
      <c r="I5" s="1">
        <v>1</v>
      </c>
      <c r="J5" s="1"/>
      <c r="K5" s="1"/>
    </row>
    <row r="6" spans="1:11" x14ac:dyDescent="0.25">
      <c r="A6" s="2">
        <v>2</v>
      </c>
      <c r="B6" t="s">
        <v>4</v>
      </c>
      <c r="C6" s="1"/>
      <c r="D6" s="1">
        <v>3</v>
      </c>
      <c r="E6" s="1"/>
      <c r="F6" s="1"/>
      <c r="G6" s="1"/>
      <c r="H6" s="1"/>
      <c r="I6" s="1"/>
      <c r="J6" s="1"/>
      <c r="K6" s="1">
        <v>1</v>
      </c>
    </row>
    <row r="7" spans="1:11" x14ac:dyDescent="0.25">
      <c r="A7" s="2">
        <v>4</v>
      </c>
      <c r="B7" t="s">
        <v>5</v>
      </c>
      <c r="C7" s="1"/>
      <c r="D7" s="1"/>
      <c r="E7" s="1"/>
      <c r="F7" s="1">
        <v>3</v>
      </c>
      <c r="G7" s="1"/>
      <c r="H7" s="1"/>
      <c r="I7" s="1">
        <v>2</v>
      </c>
      <c r="J7" s="1"/>
      <c r="K7" s="1"/>
    </row>
    <row r="8" spans="1:11" x14ac:dyDescent="0.25">
      <c r="A8" s="2">
        <v>2</v>
      </c>
      <c r="B8" t="s">
        <v>6</v>
      </c>
      <c r="C8" s="1"/>
      <c r="D8" s="1">
        <v>3</v>
      </c>
      <c r="E8" s="1"/>
      <c r="F8" s="1"/>
      <c r="G8" s="1"/>
      <c r="H8" s="1"/>
      <c r="I8" s="1"/>
      <c r="J8" s="1"/>
      <c r="K8" s="1"/>
    </row>
    <row r="9" spans="1:11" x14ac:dyDescent="0.25">
      <c r="A9" s="2">
        <v>3</v>
      </c>
      <c r="B9" t="s">
        <v>7</v>
      </c>
      <c r="C9" s="1">
        <v>1</v>
      </c>
      <c r="D9" s="1"/>
      <c r="E9" s="1"/>
      <c r="F9" s="1">
        <v>3</v>
      </c>
      <c r="G9" s="1"/>
      <c r="H9" s="1"/>
      <c r="I9" s="1">
        <v>3</v>
      </c>
      <c r="J9" s="1"/>
      <c r="K9" s="1"/>
    </row>
    <row r="10" spans="1:11" x14ac:dyDescent="0.25">
      <c r="A10" s="2">
        <v>2</v>
      </c>
      <c r="B10" t="s">
        <v>8</v>
      </c>
      <c r="C10" s="1"/>
      <c r="D10" s="1"/>
      <c r="E10" s="1">
        <v>3</v>
      </c>
      <c r="F10" s="1"/>
      <c r="G10" s="1"/>
      <c r="H10" s="1">
        <v>2</v>
      </c>
      <c r="I10" s="1"/>
      <c r="J10" s="1"/>
      <c r="K10" s="1"/>
    </row>
    <row r="11" spans="1:11" x14ac:dyDescent="0.25">
      <c r="A11" s="2">
        <v>2</v>
      </c>
      <c r="B11" t="s">
        <v>9</v>
      </c>
      <c r="C11" s="1"/>
      <c r="D11" s="1"/>
      <c r="E11" s="1"/>
      <c r="F11" s="1"/>
      <c r="G11" s="1">
        <v>1</v>
      </c>
      <c r="H11" s="1"/>
      <c r="I11" s="1"/>
      <c r="J11" s="1">
        <v>2</v>
      </c>
      <c r="K11" s="1"/>
    </row>
    <row r="12" spans="1:11" x14ac:dyDescent="0.25"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B13" t="s">
        <v>10</v>
      </c>
      <c r="C13" s="1">
        <f>SUM(C4:C11)</f>
        <v>2</v>
      </c>
      <c r="D13" s="1">
        <f t="shared" ref="D13:K13" si="0">SUM(D4:D11)</f>
        <v>6</v>
      </c>
      <c r="E13" s="1">
        <f t="shared" si="0"/>
        <v>3</v>
      </c>
      <c r="F13" s="1">
        <f t="shared" si="0"/>
        <v>6</v>
      </c>
      <c r="G13" s="1">
        <f t="shared" si="0"/>
        <v>4</v>
      </c>
      <c r="H13" s="1">
        <f t="shared" si="0"/>
        <v>2</v>
      </c>
      <c r="I13" s="1">
        <f t="shared" si="0"/>
        <v>6</v>
      </c>
      <c r="J13" s="1">
        <f t="shared" si="0"/>
        <v>2</v>
      </c>
      <c r="K13" s="1">
        <f t="shared" si="0"/>
        <v>1</v>
      </c>
    </row>
    <row r="16" spans="1:11" x14ac:dyDescent="0.25">
      <c r="B16" t="s">
        <v>11</v>
      </c>
    </row>
    <row r="17" spans="2:11" x14ac:dyDescent="0.25">
      <c r="B17" t="s">
        <v>12</v>
      </c>
      <c r="C17" s="3" cm="1">
        <f t="array" ref="C17:K17">_xlfn.BYCOL(C4:K11,_xlfn.LAMBDA(_xlpm.x,SUM(A4:A11*_xlpm.x)))</f>
        <v>6</v>
      </c>
      <c r="D17" s="3">
        <v>12</v>
      </c>
      <c r="E17" s="3">
        <v>6</v>
      </c>
      <c r="F17" s="3">
        <v>21</v>
      </c>
      <c r="G17" s="3">
        <v>17</v>
      </c>
      <c r="H17" s="3">
        <v>4</v>
      </c>
      <c r="I17" s="3">
        <v>20</v>
      </c>
      <c r="J17" s="3">
        <v>4</v>
      </c>
      <c r="K17" s="3">
        <v>2</v>
      </c>
    </row>
    <row r="18" spans="2:11" x14ac:dyDescent="0.25">
      <c r="B18" t="s">
        <v>13</v>
      </c>
      <c r="C18" s="3" t="str" cm="1">
        <f t="array" ref="C18:K18">_xlfn.LET(
_xlpm.p,C2:K2,
IF(_xlpm.p&lt;&gt;_xlfn.HSTACK(_xlfn.DROP(_xlpm.p,,1),""),_xlfn.MAP(_xlpm.p,_xlfn.LAMBDA(_xlpm.x,SUM((_xlpm.p=_xlpm.x)*_xlfn.ANCHORARRAY(C17)))),"")
)</f>
        <v/>
      </c>
      <c r="D18" s="3" t="str">
        <v/>
      </c>
      <c r="E18" s="3">
        <v>24</v>
      </c>
      <c r="F18" s="3">
        <v>21</v>
      </c>
      <c r="G18" s="3" t="str">
        <v/>
      </c>
      <c r="H18" s="3">
        <v>21</v>
      </c>
      <c r="I18" s="3" t="str">
        <v/>
      </c>
      <c r="J18" s="3" t="str">
        <v/>
      </c>
      <c r="K18" s="3">
        <v>26</v>
      </c>
    </row>
    <row r="19" spans="2:11" x14ac:dyDescent="0.25">
      <c r="B19" t="s">
        <v>14</v>
      </c>
      <c r="C19" s="1" t="str" cm="1">
        <f t="array" ref="C19:K19">_xlfn.LET(
_xlpm.p,C2:K2,
IF(_xlpm.p&lt;&gt;_xlfn.HSTACK(_xlfn.DROP(_xlpm.p,,1),""),_xlfn.MAP(_xlpm.p,_xlfn.LAMBDA(_xlpm.x,SUM((_xlpm.p=_xlpm.x)*C13:K13))),"")
)</f>
        <v/>
      </c>
      <c r="D19" s="1" t="str">
        <v/>
      </c>
      <c r="E19" s="1">
        <v>11</v>
      </c>
      <c r="F19" s="1">
        <v>6</v>
      </c>
      <c r="G19" s="1" t="str">
        <v/>
      </c>
      <c r="H19" s="1">
        <v>6</v>
      </c>
      <c r="I19" s="1" t="str">
        <v/>
      </c>
      <c r="J19" s="1" t="str">
        <v/>
      </c>
      <c r="K19" s="1">
        <v>9</v>
      </c>
    </row>
  </sheetData>
  <conditionalFormatting sqref="B2:L19">
    <cfRule type="expression" dxfId="0" priority="1">
      <formula>B$2&lt;&gt;C$2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2025-09-27T12:43:38Z</dcterms:created>
  <dcterms:modified xsi:type="dcterms:W3CDTF">2025-09-27T13:35:27Z</dcterms:modified>
</cp:coreProperties>
</file>