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featurePropertyBag/featurePropertyBag.xml" ContentType="application/vnd.ms-excel.featurepropertyba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1"/>
  <workbookPr defaultThemeVersion="202300"/>
  <mc:AlternateContent xmlns:mc="http://schemas.openxmlformats.org/markup-compatibility/2006">
    <mc:Choice Requires="x15">
      <x15ac:absPath xmlns:x15ac="http://schemas.microsoft.com/office/spreadsheetml/2010/11/ac" url="C:\JFL\Office\Excel - Utilitaires\Excel Forum\"/>
    </mc:Choice>
  </mc:AlternateContent>
  <xr:revisionPtr revIDLastSave="0" documentId="13_ncr:1_{77BAD9C8-156D-440D-90F1-84AF6874B0AB}" xr6:coauthVersionLast="47" xr6:coauthVersionMax="47" xr10:uidLastSave="{00000000-0000-0000-0000-000000000000}"/>
  <bookViews>
    <workbookView xWindow="465" yWindow="2370" windowWidth="26520" windowHeight="10965" xr2:uid="{60F48EDC-8934-470E-BB3C-20713DD69A09}"/>
  </bookViews>
  <sheets>
    <sheet name="TAB" sheetId="1" r:id="rId1"/>
    <sheet name="DATA" sheetId="2" r:id="rId2"/>
  </sheets>
  <definedNames>
    <definedName name="LIST_CATEGORIES">Tableau2[catégorie]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9" i="1" l="1" a="1"/>
  <c r="E5" i="1" a="1"/>
  <c r="E5" i="1" l="1"/>
  <c r="E4" i="1" a="1"/>
  <c r="E4" i="1" s="1"/>
  <c r="E2" i="1" s="1" a="1"/>
  <c r="E2" i="1" s="1"/>
  <c r="D9"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<sst xmlns="http://schemas.openxmlformats.org/spreadsheetml/2006/main" count="24" uniqueCount="18">
  <si>
    <t>Date</t>
  </si>
  <si>
    <t>catégorie</t>
  </si>
  <si>
    <t>montant</t>
  </si>
  <si>
    <t>CAT1</t>
  </si>
  <si>
    <t>CAT2</t>
  </si>
  <si>
    <t>CAT3</t>
  </si>
  <si>
    <t>CHOIX</t>
  </si>
  <si>
    <t>PERIODE</t>
  </si>
  <si>
    <t>MOIS PRECEDENT</t>
  </si>
  <si>
    <t>Questions :</t>
  </si>
  <si>
    <t>Voir l'exmple ci-dessus</t>
  </si>
  <si>
    <t>La liste des Catégories est évolutive</t>
  </si>
  <si>
    <t>Catégories</t>
  </si>
  <si>
    <t>Les cellules jaunes contiennent des formules de tableaux dynamiques</t>
  </si>
  <si>
    <t>Trouver une formule de tableau dynamique en E2 permettant de faire la somme des montants sur une colonne de période uniquement pour les options de choix cochées. Le filtre doit être fait sur les dates &lt;=PERIODE et &gt; MOIS PRECEDENT.</t>
  </si>
  <si>
    <t>Trouver une formule de tableau dynamique en E7 permettant de calculer le montant pour chaque catégorie sur chaque période</t>
  </si>
  <si>
    <t>Test</t>
  </si>
  <si>
    <t>MONTANT PERIODE----&gt;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</si>
</sst>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Aptos Narrow"/>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8">
    <xf numFmtId="0" fontId="0" fillId="0" borderId="0" xfId="0"/>
    <xf numFmtId="14" fontId="0" fillId="0" borderId="0" xfId="0" applyNumberFormat="1"/>
    <xf numFmtId="14" fontId="0" fillId="0" borderId="0" xfId="0" applyNumberFormat="1" applyAlignment="1">
      <alignment horizontal="center"/>
    </xf>
    <xf numFmtId="0" fontId="0" fillId="0" borderId="0" xfId="0">
      <extLst>
        <ext xmlns:xfpb="http://schemas.microsoft.com/office/spreadsheetml/2022/featurepropertybag" uri="{C7286773-470A-42A8-94C5-96B5CB345126}">
          <xfpb:xfComplement i="0"/>
        </ext>
      </extLst>
    </xf>
    <xf numFmtId="0" fontId="0" fillId="0" borderId="0" xfId="0" applyAlignment="1">
      <alignment horizontal="right"/>
    </xf>
    <xf numFmtId="14" fontId="0" fillId="2" borderId="0" xfId="0" applyNumberFormat="1" applyFill="1" applyAlignment="1">
      <alignment horizontal="center"/>
    </xf>
    <xf numFmtId="0" fontId="0" fillId="0" borderId="0" xfId="0" applyAlignment="1">
      <alignment horizontal="center"/>
    </xf>
    <xf numFmtId="0" fontId="0" fillId="0" borderId="0" xfId="0" applyFill="1"/>
  </cellXfs>
  <cellStyles count="1">
    <cellStyle name="Normal" xfId="0" builtinId="0"/>
  </cellStyles>
  <dxfs count="3">
    <dxf>
      <extLst>
        <ext xmlns:xfpb="http://schemas.microsoft.com/office/spreadsheetml/2022/featurepropertybag" uri="{0417FA29-78FA-4A13-93AC-8FF0FAFDF519}">
          <xfpb:DXFComplement i="0"/>
        </ext>
      </extLst>
    </dxf>
    <dxf>
      <extLst>
        <ext xmlns:xfpb="http://schemas.microsoft.com/office/spreadsheetml/2022/featurepropertybag" uri="{0417FA29-78FA-4A13-93AC-8FF0FAFDF519}">
          <xfpb:DXFComplement i="0"/>
        </ext>
      </extLst>
    </dxf>
    <dxf>
      <extLst>
        <ext xmlns:xfpb="http://schemas.microsoft.com/office/spreadsheetml/2022/featurepropertybag" uri="{0417FA29-78FA-4A13-93AC-8FF0FAFDF519}">
          <xfpb:DXFComplement i="0"/>
        </ext>
      </extLs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theme" Target="theme/theme1.xml"/><Relationship Id="rId7" Type="http://schemas.microsoft.com/office/2022/11/relationships/FeaturePropertyBag" Target="featurePropertyBag/featurePropertyBag.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bag type="DXFComplements" extRef="D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7820FBA-37DA-4693-862A-BF0E09D0B2CF}" name="Tableau4" displayName="Tableau4" ref="C8:C11" totalsRowShown="0" headerRowDxfId="2" dataDxfId="1">
  <autoFilter ref="C8:C11" xr:uid="{07820FBA-37DA-4693-862A-BF0E09D0B2CF}"/>
  <tableColumns count="1">
    <tableColumn id="1" xr3:uid="{3E67AE13-D72F-4D74-8707-86386B061959}" name="CHOIX" dataDxfId="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171FED5-64C3-4015-9F6A-7B63937EDF15}" name="Tab_data" displayName="Tab_data" ref="B3:D8" totalsRowShown="0">
  <autoFilter ref="B3:D8" xr:uid="{7171FED5-64C3-4015-9F6A-7B63937EDF15}"/>
  <tableColumns count="3">
    <tableColumn id="1" xr3:uid="{D8C824D0-6E6C-4EF9-B75D-7CAD3F4C2B8F}" name="Date"/>
    <tableColumn id="2" xr3:uid="{6A66A0AF-B785-4B9B-9298-FFEB23083CD0}" name="catégorie"/>
    <tableColumn id="3" xr3:uid="{55FA79D5-56DC-4A7C-BCE6-834A3F12DEBF}" name="montant"/>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456F179C-AC14-40C8-AFC1-65B4FE386841}" name="Tableau2" displayName="Tableau2" ref="H3:H6" totalsRowShown="0">
  <autoFilter ref="H3:H6" xr:uid="{456F179C-AC14-40C8-AFC1-65B4FE386841}"/>
  <tableColumns count="1">
    <tableColumn id="1" xr3:uid="{D92FFD75-8C67-4094-819D-4E7BF166B64B}" name="catégori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621C2F-7157-4A50-8DA0-A021BE161ED3}">
  <dimension ref="B2:P20"/>
  <sheetViews>
    <sheetView showGridLines="0" tabSelected="1" workbookViewId="0">
      <selection activeCell="E2" sqref="E2"/>
    </sheetView>
  </sheetViews>
  <sheetFormatPr baseColWidth="10" defaultRowHeight="15" x14ac:dyDescent="0.25"/>
  <cols>
    <col min="3" max="3" width="11.85546875" customWidth="1"/>
    <col min="5" max="16" width="12.42578125" customWidth="1"/>
  </cols>
  <sheetData>
    <row r="2" spans="2:16" x14ac:dyDescent="0.25">
      <c r="D2" s="4" t="s">
        <v>17</v>
      </c>
      <c r="E2" s="6" cm="1">
        <f t="array" ref="E2:P2">_xlfn.LET(
_xlpm.mChoix,_xlfn._xlws.FILTER(_xlfn.UNIQUE(Tab_data[catégorie]),Tableau4[CHOIX]),
_xlfn.BYCOL(E4:P5,_xlfn.LAMBDA(_xlpm.d,SUM(_xlfn._xlws.FILTER(Tab_data[montant],(Tab_data[Date]&gt;MIN(_xlpm.d))*(Tab_data[Date]&lt;=MAX(_xlpm.d))*ISNUMBER(_xlfn.XMATCH(Tab_data[catégorie],_xlpm.mChoix,0)),0))) )
)</f>
        <v>0</v>
      </c>
      <c r="F2" s="6">
        <v>500</v>
      </c>
      <c r="G2" s="6">
        <v>0</v>
      </c>
      <c r="H2" s="6">
        <v>0</v>
      </c>
      <c r="I2" s="6">
        <v>0</v>
      </c>
      <c r="J2" s="6">
        <v>0</v>
      </c>
      <c r="K2" s="6">
        <v>400</v>
      </c>
      <c r="L2" s="6">
        <v>0</v>
      </c>
      <c r="M2" s="6">
        <v>0</v>
      </c>
      <c r="N2" s="6">
        <v>0</v>
      </c>
      <c r="O2" s="6">
        <v>0</v>
      </c>
      <c r="P2" s="6">
        <v>0</v>
      </c>
    </row>
    <row r="4" spans="2:16" x14ac:dyDescent="0.25">
      <c r="D4" s="4" t="s">
        <v>8</v>
      </c>
      <c r="E4" s="5" cm="1">
        <f t="array" ref="E4:P4">EDATE(DATE(YEAR(_xlfn.ANCHORARRAY(E5)),MONTH(_xlfn.ANCHORARRAY(E5)),DAY(_xlfn.ANCHORARRAY(E5))),-1)</f>
        <v>45627</v>
      </c>
      <c r="F4" s="2">
        <v>45658</v>
      </c>
      <c r="G4" s="2">
        <v>45689</v>
      </c>
      <c r="H4" s="2">
        <v>45717</v>
      </c>
      <c r="I4" s="2">
        <v>45748</v>
      </c>
      <c r="J4" s="2">
        <v>45778</v>
      </c>
      <c r="K4" s="2">
        <v>45809</v>
      </c>
      <c r="L4" s="2">
        <v>45839</v>
      </c>
      <c r="M4" s="2">
        <v>45870</v>
      </c>
      <c r="N4" s="2">
        <v>45901</v>
      </c>
      <c r="O4" s="2">
        <v>45931</v>
      </c>
      <c r="P4" s="2">
        <v>45962</v>
      </c>
    </row>
    <row r="5" spans="2:16" x14ac:dyDescent="0.25">
      <c r="D5" s="4" t="s">
        <v>7</v>
      </c>
      <c r="E5" s="5" cm="1">
        <f t="array" ref="E5:P5">TRANSPOSE(DATE(2025,_xlfn.SEQUENCE(12,,1,1),1))</f>
        <v>45658</v>
      </c>
      <c r="F5" s="2">
        <v>45689</v>
      </c>
      <c r="G5" s="2">
        <v>45717</v>
      </c>
      <c r="H5" s="2">
        <v>45748</v>
      </c>
      <c r="I5" s="2">
        <v>45778</v>
      </c>
      <c r="J5" s="2">
        <v>45809</v>
      </c>
      <c r="K5" s="2">
        <v>45839</v>
      </c>
      <c r="L5" s="2">
        <v>45870</v>
      </c>
      <c r="M5" s="2">
        <v>45901</v>
      </c>
      <c r="N5" s="2">
        <v>45931</v>
      </c>
      <c r="O5" s="2">
        <v>45962</v>
      </c>
      <c r="P5" s="2">
        <v>45992</v>
      </c>
    </row>
    <row r="6" spans="2:16" x14ac:dyDescent="0.25">
      <c r="D6" s="4"/>
      <c r="E6" s="4"/>
      <c r="F6" s="2"/>
      <c r="G6" s="2"/>
      <c r="H6" s="2"/>
      <c r="I6" s="2"/>
      <c r="J6" s="2"/>
      <c r="K6" s="2"/>
      <c r="L6" s="2"/>
      <c r="M6" s="2"/>
      <c r="N6" s="2"/>
      <c r="O6" s="2"/>
      <c r="P6" s="2"/>
    </row>
    <row r="7" spans="2:16" x14ac:dyDescent="0.25">
      <c r="D7" s="4"/>
      <c r="E7" s="4"/>
      <c r="F7" s="2"/>
      <c r="G7" s="2"/>
      <c r="H7" s="2"/>
      <c r="I7" s="2"/>
      <c r="J7" s="2"/>
      <c r="K7" s="2"/>
      <c r="L7" s="2"/>
      <c r="M7" s="2"/>
      <c r="N7" s="2"/>
      <c r="O7" s="2"/>
      <c r="P7" s="2"/>
    </row>
    <row r="8" spans="2:16" x14ac:dyDescent="0.25">
      <c r="C8" s="3" t="s">
        <v>6</v>
      </c>
      <c r="D8" s="4" t="s">
        <v>12</v>
      </c>
    </row>
    <row r="9" spans="2:16" x14ac:dyDescent="0.25">
      <c r="C9" s="3" t="b">
        <v>1</v>
      </c>
      <c r="D9" s="7" t="str" cm="1">
        <f t="array" ref="D9:D11">_xlfn.UNIQUE(Tab_data[catégorie])</f>
        <v>CAT1</v>
      </c>
    </row>
    <row r="10" spans="2:16" x14ac:dyDescent="0.25">
      <c r="C10" s="3" t="b">
        <v>0</v>
      </c>
      <c r="D10" t="str">
        <v>CAT2</v>
      </c>
    </row>
    <row r="11" spans="2:16" x14ac:dyDescent="0.25">
      <c r="C11" s="3" t="b">
        <v>1</v>
      </c>
      <c r="D11" t="str">
        <v>CAT3</v>
      </c>
    </row>
    <row r="14" spans="2:16" x14ac:dyDescent="0.25">
      <c r="B14" t="s">
        <v>9</v>
      </c>
    </row>
    <row r="15" spans="2:16" x14ac:dyDescent="0.25">
      <c r="B15" t="s">
        <v>14</v>
      </c>
    </row>
    <row r="16" spans="2:16" x14ac:dyDescent="0.25">
      <c r="B16" t="s">
        <v>10</v>
      </c>
    </row>
    <row r="17" spans="2:2" x14ac:dyDescent="0.25">
      <c r="B17" t="s">
        <v>11</v>
      </c>
    </row>
    <row r="18" spans="2:2" x14ac:dyDescent="0.25">
      <c r="B18" t="s">
        <v>13</v>
      </c>
    </row>
    <row r="20" spans="2:2" x14ac:dyDescent="0.25">
      <c r="B20" t="s">
        <v>15</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471B85-6A62-4788-9712-0ABD74C90664}">
  <dimension ref="A3:H8"/>
  <sheetViews>
    <sheetView showGridLines="0" workbookViewId="0">
      <selection activeCell="B9" sqref="B9"/>
    </sheetView>
  </sheetViews>
  <sheetFormatPr baseColWidth="10" defaultRowHeight="15" x14ac:dyDescent="0.25"/>
  <cols>
    <col min="3" max="3" width="11.5703125" customWidth="1"/>
    <col min="8" max="8" width="11.5703125" customWidth="1"/>
  </cols>
  <sheetData>
    <row r="3" spans="1:8" x14ac:dyDescent="0.25">
      <c r="B3" t="s">
        <v>0</v>
      </c>
      <c r="C3" t="s">
        <v>1</v>
      </c>
      <c r="D3" t="s">
        <v>2</v>
      </c>
      <c r="H3" t="s">
        <v>1</v>
      </c>
    </row>
    <row r="4" spans="1:8" x14ac:dyDescent="0.25">
      <c r="B4" s="1">
        <v>45672</v>
      </c>
      <c r="C4" t="s">
        <v>3</v>
      </c>
      <c r="D4">
        <v>300</v>
      </c>
      <c r="H4" t="s">
        <v>3</v>
      </c>
    </row>
    <row r="5" spans="1:8" x14ac:dyDescent="0.25">
      <c r="B5" s="1">
        <v>45689</v>
      </c>
      <c r="C5" t="s">
        <v>4</v>
      </c>
      <c r="D5">
        <v>100</v>
      </c>
      <c r="H5" t="s">
        <v>4</v>
      </c>
    </row>
    <row r="6" spans="1:8" x14ac:dyDescent="0.25">
      <c r="B6" s="1">
        <v>45677</v>
      </c>
      <c r="C6" t="s">
        <v>5</v>
      </c>
      <c r="D6">
        <v>200</v>
      </c>
      <c r="H6" t="s">
        <v>5</v>
      </c>
    </row>
    <row r="7" spans="1:8" x14ac:dyDescent="0.25">
      <c r="B7" s="1">
        <v>45823</v>
      </c>
      <c r="C7" t="s">
        <v>3</v>
      </c>
      <c r="D7">
        <v>400</v>
      </c>
    </row>
    <row r="8" spans="1:8" x14ac:dyDescent="0.25">
      <c r="A8" t="s">
        <v>16</v>
      </c>
      <c r="B8" s="1">
        <v>45636</v>
      </c>
      <c r="C8" t="s">
        <v>4</v>
      </c>
      <c r="D8">
        <v>999</v>
      </c>
    </row>
  </sheetData>
  <dataValidations count="1">
    <dataValidation type="list" allowBlank="1" showInputMessage="1" showErrorMessage="1" sqref="C4:C8" xr:uid="{3107574D-C231-4EA4-946C-35CBC4A9A226}">
      <formula1>LIST_CATEGORIES</formula1>
    </dataValidation>
  </dataValidations>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TAB</vt:lpstr>
      <vt:lpstr>DATA</vt:lpstr>
      <vt:lpstr>LIST_CATEGORIES</vt:lpstr>
    </vt:vector>
  </TitlesOfParts>
  <Company>Scalian</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VOYENNE Maxence</dc:creator>
  <cp:lastModifiedBy>JFL</cp:lastModifiedBy>
  <dcterms:created xsi:type="dcterms:W3CDTF">2025-08-26T15:05:54Z</dcterms:created>
  <dcterms:modified xsi:type="dcterms:W3CDTF">2025-08-26T18:27:51Z</dcterms:modified>
</cp:coreProperties>
</file>