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4B5C99AD-3D3D-43CA-9B1D-9F1234BE291D}" xr6:coauthVersionLast="47" xr6:coauthVersionMax="47" xr10:uidLastSave="{00000000-0000-0000-0000-000000000000}"/>
  <bookViews>
    <workbookView xWindow="120" yWindow="2400" windowWidth="28245" windowHeight="11535" activeTab="1" xr2:uid="{E178E097-CB80-4AE8-AF8F-4B2346B4EEE9}"/>
  </bookViews>
  <sheets>
    <sheet name="BD" sheetId="1" r:id="rId1"/>
    <sheet name="Tranches" sheetId="2" r:id="rId2"/>
  </sheets>
  <definedNames>
    <definedName name="Segment_secteur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1" l="1" a="1"/>
  <c r="E1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<sst xmlns="http://schemas.openxmlformats.org/spreadsheetml/2006/main" count="22" uniqueCount="13">
  <si>
    <t>accueil</t>
  </si>
  <si>
    <t>ludo</t>
  </si>
  <si>
    <t>secteurs</t>
  </si>
  <si>
    <t>ages</t>
  </si>
  <si>
    <t>Tranches</t>
  </si>
  <si>
    <t>0 - 3</t>
  </si>
  <si>
    <t>4 - 6</t>
  </si>
  <si>
    <t>7 - 10</t>
  </si>
  <si>
    <t>11 - 17</t>
  </si>
  <si>
    <t>18 - 40</t>
  </si>
  <si>
    <t>41 - 50</t>
  </si>
  <si>
    <t>51 - 60</t>
  </si>
  <si>
    <t>61 -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</si>
</sst>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2" borderId="0" xfId="1" applyFont="1" applyAlignment="1">
      <alignment horizontal="center"/>
    </xf>
    <xf numFmtId="0" fontId="0" fillId="0" borderId="0" xfId="0" applyFont="1" applyFill="1" applyBorder="1"/>
  </cellXfs>
  <cellStyles count="2">
    <cellStyle name="Accent6" xfId="1" builtinId="49"/>
    <cellStyle name="Normal" xfId="0" builtinId="0"/>
  </cellStyles>
  <dxfs count="3"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723900</xdr:colOff>
      <xdr:row>1</xdr:row>
      <xdr:rowOff>85725</xdr:rowOff>
    </xdr:from>
    <xdr:to>
      <xdr:col>7</xdr:col>
      <xdr:colOff>266700</xdr:colOff>
      <xdr:row>7</xdr:row>
      <xdr:rowOff>9525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secteurs">
              <a:extLst>
                <a:ext uri="{FF2B5EF4-FFF2-40B4-BE49-F238E27FC236}">
                  <a16:creationId xmlns:a16="http://schemas.microsoft.com/office/drawing/2014/main" id="{CE9B7789-6885-3035-F2B2-41BAE759112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eu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71900" y="276225"/>
              <a:ext cx="1828800" cy="1066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cteurs" xr10:uid="{361CA0F8-58F0-4922-ACF2-7C4260435E67}" sourceName="secteurs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cteurs" xr10:uid="{E63F4ABA-614A-4F0C-8FD9-3F90C05F04A7}" cache="Segment_secteurs" caption="secteurs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E8F1C7-14E5-4572-BF7A-99D29FF55BC2}" name="Tableau1" displayName="Tableau1" ref="A3:B14" totalsRowShown="0">
  <autoFilter ref="A3:B14" xr:uid="{54E8F1C7-14E5-4572-BF7A-99D29FF55BC2}"/>
  <tableColumns count="2">
    <tableColumn id="1" xr3:uid="{C74D0F39-F2AC-4750-A693-563A517A8AC6}" name="secteurs"/>
    <tableColumn id="2" xr3:uid="{D6524A9B-8C67-4F86-B517-58B4FEA657A4}" name="ages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0711E8-A532-498D-9E55-D7D272D9EF98}" name="tTrancheAge" displayName="tTrancheAge" ref="B3:B11" totalsRowShown="0" headerRowDxfId="2" dataDxfId="1">
  <autoFilter ref="B3:B11" xr:uid="{1A0711E8-A532-498D-9E55-D7D272D9EF98}"/>
  <tableColumns count="1">
    <tableColumn id="1" xr3:uid="{7FA4264E-A2D0-4537-8DE7-F222028D14E2}" name="Tranches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2FAF1-799A-45DB-B469-706927DF2002}">
  <dimension ref="A3:F21"/>
  <sheetViews>
    <sheetView showGridLines="0" workbookViewId="0">
      <selection activeCell="J8" sqref="J8"/>
    </sheetView>
  </sheetViews>
  <sheetFormatPr baseColWidth="10" defaultRowHeight="15" x14ac:dyDescent="0.25"/>
  <sheetData>
    <row r="3" spans="1:2" x14ac:dyDescent="0.25">
      <c r="A3" s="4" t="s">
        <v>2</v>
      </c>
      <c r="B3" s="4" t="s">
        <v>3</v>
      </c>
    </row>
    <row r="4" spans="1:2" x14ac:dyDescent="0.25">
      <c r="A4" s="4" t="s">
        <v>0</v>
      </c>
      <c r="B4" s="4">
        <v>0.1</v>
      </c>
    </row>
    <row r="5" spans="1:2" x14ac:dyDescent="0.25">
      <c r="A5" s="4" t="s">
        <v>1</v>
      </c>
      <c r="B5" s="4">
        <v>3</v>
      </c>
    </row>
    <row r="6" spans="1:2" x14ac:dyDescent="0.25">
      <c r="A6" s="4" t="s">
        <v>0</v>
      </c>
      <c r="B6" s="4">
        <v>5</v>
      </c>
    </row>
    <row r="7" spans="1:2" x14ac:dyDescent="0.25">
      <c r="A7" s="4" t="s">
        <v>1</v>
      </c>
      <c r="B7" s="4">
        <v>9</v>
      </c>
    </row>
    <row r="8" spans="1:2" x14ac:dyDescent="0.25">
      <c r="A8" s="4" t="s">
        <v>0</v>
      </c>
      <c r="B8" s="4">
        <v>2</v>
      </c>
    </row>
    <row r="9" spans="1:2" x14ac:dyDescent="0.25">
      <c r="A9" s="4" t="s">
        <v>1</v>
      </c>
      <c r="B9" s="4">
        <v>0.1</v>
      </c>
    </row>
    <row r="10" spans="1:2" x14ac:dyDescent="0.25">
      <c r="A10" s="4" t="s">
        <v>0</v>
      </c>
      <c r="B10" s="4">
        <v>10</v>
      </c>
    </row>
    <row r="11" spans="1:2" x14ac:dyDescent="0.25">
      <c r="A11" s="4" t="s">
        <v>1</v>
      </c>
      <c r="B11" s="4">
        <v>5</v>
      </c>
    </row>
    <row r="12" spans="1:2" x14ac:dyDescent="0.25">
      <c r="A12" s="4" t="s">
        <v>0</v>
      </c>
      <c r="B12" s="4">
        <v>0.1</v>
      </c>
    </row>
    <row r="13" spans="1:2" x14ac:dyDescent="0.25">
      <c r="A13" s="4" t="s">
        <v>1</v>
      </c>
      <c r="B13" s="4">
        <v>2</v>
      </c>
    </row>
    <row r="14" spans="1:2" x14ac:dyDescent="0.25">
      <c r="A14" s="4" t="s">
        <v>0</v>
      </c>
      <c r="B14" s="4">
        <v>3</v>
      </c>
    </row>
    <row r="17" spans="5:6" x14ac:dyDescent="0.25">
      <c r="E17" s="3" t="str" cm="1">
        <f t="array" ref="E17:F21">_xlfn.LET(
_xlpm.ts,Tableau1[ages],
_xlpm.ta,_xlfn.XLOOKUP(Tableau1[ages],_xlfn.TEXTBEFORE( tTrancheAge[Tranches]," ")*1,tTrancheAge[Tranches],,-1),
_xlpm.fi,_xlfn.MAP(Tableau1[ages],_xlfn.LAMBDA(_xlpm.x,_xlfn.AGGREGATE(3,5,_xlpm.x))),
_xlfn.VSTACK({"Tranches","Nombre"},_xlfn.GROUPBY(_xlpm.ta,_xlpm.ta,_xleta.COUNTA,,1,,_xlpm.fi=1))
)</f>
        <v>Tranches</v>
      </c>
      <c r="F17" s="3" t="str">
        <v>Nombre</v>
      </c>
    </row>
    <row r="18" spans="5:6" x14ac:dyDescent="0.25">
      <c r="E18" s="1" t="str">
        <v>0 - 3</v>
      </c>
      <c r="F18" s="1">
        <v>7</v>
      </c>
    </row>
    <row r="19" spans="5:6" x14ac:dyDescent="0.25">
      <c r="E19" s="1" t="str">
        <v>4 - 6</v>
      </c>
      <c r="F19" s="1">
        <v>2</v>
      </c>
    </row>
    <row r="20" spans="5:6" x14ac:dyDescent="0.25">
      <c r="E20" s="1" t="str">
        <v>7 - 10</v>
      </c>
      <c r="F20" s="1">
        <v>2</v>
      </c>
    </row>
    <row r="21" spans="5:6" x14ac:dyDescent="0.25">
      <c r="E21" s="1" t="str">
        <v>Total</v>
      </c>
      <c r="F21" s="1">
        <v>11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977D1-83A6-4723-92EE-DDBCD4593DB3}">
  <dimension ref="B3:B11"/>
  <sheetViews>
    <sheetView showGridLines="0" tabSelected="1" workbookViewId="0">
      <selection activeCell="B3" sqref="B3:B11"/>
    </sheetView>
  </sheetViews>
  <sheetFormatPr baseColWidth="10" defaultRowHeight="15" x14ac:dyDescent="0.25"/>
  <sheetData>
    <row r="3" spans="2:2" x14ac:dyDescent="0.25">
      <c r="B3" s="1" t="s">
        <v>4</v>
      </c>
    </row>
    <row r="4" spans="2:2" x14ac:dyDescent="0.25">
      <c r="B4" s="2" t="s">
        <v>5</v>
      </c>
    </row>
    <row r="5" spans="2:2" x14ac:dyDescent="0.25">
      <c r="B5" s="2" t="s">
        <v>6</v>
      </c>
    </row>
    <row r="6" spans="2:2" x14ac:dyDescent="0.25">
      <c r="B6" s="2" t="s">
        <v>7</v>
      </c>
    </row>
    <row r="7" spans="2:2" x14ac:dyDescent="0.25">
      <c r="B7" s="2" t="s">
        <v>8</v>
      </c>
    </row>
    <row r="8" spans="2:2" x14ac:dyDescent="0.25">
      <c r="B8" s="2" t="s">
        <v>9</v>
      </c>
    </row>
    <row r="9" spans="2:2" x14ac:dyDescent="0.25">
      <c r="B9" s="2" t="s">
        <v>10</v>
      </c>
    </row>
    <row r="10" spans="2:2" x14ac:dyDescent="0.25">
      <c r="B10" s="2" t="s">
        <v>11</v>
      </c>
    </row>
    <row r="11" spans="2:2" x14ac:dyDescent="0.25">
      <c r="B11" s="2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Tranches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2025-07-24T16:03:25Z</dcterms:created>
  <dcterms:modified xsi:type="dcterms:W3CDTF">2025-07-24T16:11:03Z</dcterms:modified>
</cp:coreProperties>
</file>