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9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E0D7C0B8-0345-4F62-94EB-3D8DFA091724}" xr6:coauthVersionLast="47" xr6:coauthVersionMax="47" xr10:uidLastSave="{00000000-0000-0000-0000-000000000000}"/>
  <bookViews>
    <workbookView xWindow="8280" yWindow="1140" windowWidth="27375" windowHeight="14055" xr2:uid="{00000000-000D-0000-FFFF-FFFF00000000}"/>
  </bookViews>
  <sheets>
    <sheet name="Feuil1" sheetId="1" r:id="rId1"/>
  </sheets>
  <definedNames>
    <definedName name="DonnéesExternes_1" localSheetId="0" hidden="1">Feuil1!$M$24:$Q$40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0" i="1" l="1"/>
  <c r="K39" i="1"/>
  <c r="K38" i="1"/>
  <c r="K37" i="1"/>
  <c r="K36" i="1"/>
  <c r="K35" i="1"/>
  <c r="K34" i="1"/>
  <c r="K33" i="1"/>
  <c r="K32" i="1"/>
  <c r="K31" i="1"/>
  <c r="K30" i="1"/>
  <c r="K29" i="1"/>
  <c r="K26" i="1"/>
  <c r="K25" i="1"/>
  <c r="K7" i="1" l="1"/>
  <c r="K28" i="1" s="1"/>
  <c r="K6" i="1"/>
  <c r="K27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4D2C965-B080-4829-ABBE-AF19EF1A09E9}" keepAlive="1" name="Requête - CA" description="Connexion à la requête « CA » dans le classeur." type="5" refreshedVersion="0" background="1">
    <dbPr connection="Provider=Microsoft.Mashup.OleDb.1;Data Source=$Workbook$;Location=CA;Extended Properties=&quot;&quot;" command="SELECT * FROM [CA]"/>
  </connection>
  <connection id="2" xr16:uid="{1C423799-D787-4A59-A879-CA5A62B1BE79}" keepAlive="1" name="Requête - CHARGES" description="Connexion à la requête « CHARGES » dans le classeur." type="5" refreshedVersion="0" background="1">
    <dbPr connection="Provider=Microsoft.Mashup.OleDb.1;Data Source=$Workbook$;Location=CHARGES;Extended Properties=&quot;&quot;" command="SELECT * FROM [CHARGES]"/>
  </connection>
  <connection id="3" xr16:uid="{E9577FF7-4B9E-486A-A9B0-DDB248DB33D6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  <connection id="4" xr16:uid="{00000000-0015-0000-FFFF-FFFF00000000}" keepAlive="1" name="Requête - HEURES" description="Connexion à la requête « HEURES » dans le classeur." type="5" refreshedVersion="0" background="1">
    <dbPr connection="Provider=Microsoft.Mashup.OleDb.1;Data Source=$Workbook$;Location=HEURES;Extended Properties=&quot;&quot;" command="SELECT * FROM [HEURES]"/>
  </connection>
  <connection id="5" xr16:uid="{DECDEBF5-88E0-4BC6-A65F-FBC44484D116}" keepAlive="1" name="Requête - HEURES (2)" description="Connexion à la requête « HEURES (2) » dans le classeur." type="5" refreshedVersion="0" background="1">
    <dbPr connection="Provider=Microsoft.Mashup.OleDb.1;Data Source=$Workbook$;Location=&quot;HEURES (2)&quot;;Extended Properties=&quot;&quot;" command="SELECT * FROM [HEURES (2)]"/>
  </connection>
</connections>
</file>

<file path=xl/sharedStrings.xml><?xml version="1.0" encoding="utf-8"?>
<sst xmlns="http://schemas.openxmlformats.org/spreadsheetml/2006/main" count="271" uniqueCount="18">
  <si>
    <t>DATE</t>
  </si>
  <si>
    <t>ANNEE</t>
  </si>
  <si>
    <t>STRUCTURE</t>
  </si>
  <si>
    <t>LIBELLE</t>
  </si>
  <si>
    <t>VALEUR</t>
  </si>
  <si>
    <t>N</t>
  </si>
  <si>
    <t>N-1</t>
  </si>
  <si>
    <t>A</t>
  </si>
  <si>
    <t>B</t>
  </si>
  <si>
    <t>C</t>
  </si>
  <si>
    <t>D</t>
  </si>
  <si>
    <t>HEURES</t>
  </si>
  <si>
    <t>CA</t>
  </si>
  <si>
    <t>CALCUL</t>
  </si>
  <si>
    <t>RESULTAT SOUHAITÉ EN PASSANT PAR LIST.BUFFER DE LA REQUETE HEURES</t>
  </si>
  <si>
    <t>CHARGES</t>
  </si>
  <si>
    <t>Calcul = (CA-CHARGES)/NB HEURES pour chaque DATE, ANNEE, STRUCTURE</t>
  </si>
  <si>
    <t>en mettant en mémoire LIST.BUFFER les 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</si>
</sst>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 Light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Continuous"/>
    </xf>
    <xf numFmtId="0" fontId="0" fillId="2" borderId="0" xfId="0" applyFill="1" applyAlignment="1">
      <alignment horizontal="centerContinuous"/>
    </xf>
  </cellXfs>
  <cellStyles count="1">
    <cellStyle name="Normal" xfId="0" builtinId="0"/>
  </cellStyles>
  <dxfs count="5">
    <dxf>
      <numFmt numFmtId="19" formatCode="dd/mm/yyyy"/>
    </dxf>
    <dxf>
      <numFmt numFmtId="0" formatCode="General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D599590D-D764-47C3-9660-0F9490A0C256}" autoFormatId="16" applyNumberFormats="0" applyBorderFormats="0" applyFontFormats="0" applyPatternFormats="0" applyAlignmentFormats="0" applyWidthHeightFormats="0">
  <queryTableRefresh nextId="6">
    <queryTableFields count="5">
      <queryTableField id="1" name="DATE" tableColumnId="1"/>
      <queryTableField id="2" name="ANNEE" tableColumnId="2"/>
      <queryTableField id="3" name="STRUCTURE" tableColumnId="3"/>
      <queryTableField id="4" name="LIBELLE" tableColumnId="4"/>
      <queryTableField id="5" name="VALEUR" tableColumnId="5"/>
    </queryTableFields>
  </queryTableRefresh>
</queryTable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HEURES" displayName="HEURES" ref="A3:E19" totalsRowShown="0">
  <autoFilter ref="A3:E19" xr:uid="{00000000-0009-0000-0100-000001000000}"/>
  <tableColumns count="5">
    <tableColumn id="1" xr3:uid="{00000000-0010-0000-0000-000001000000}" name="DATE" dataDxfId="4"/>
    <tableColumn id="2" xr3:uid="{00000000-0010-0000-0000-000002000000}" name="ANNEE"/>
    <tableColumn id="3" xr3:uid="{00000000-0010-0000-0000-000003000000}" name="STRUCTURE"/>
    <tableColumn id="4" xr3:uid="{00000000-0010-0000-0000-000004000000}" name="LIBELLE"/>
    <tableColumn id="5" xr3:uid="{00000000-0010-0000-0000-000005000000}" name="VALEU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CA" displayName="CA" ref="G3:K19" totalsRowShown="0">
  <autoFilter ref="G3:K19" xr:uid="{00000000-0009-0000-0100-000002000000}"/>
  <tableColumns count="5">
    <tableColumn id="1" xr3:uid="{00000000-0010-0000-0100-000001000000}" name="DATE" dataDxfId="3"/>
    <tableColumn id="2" xr3:uid="{00000000-0010-0000-0100-000002000000}" name="ANNEE"/>
    <tableColumn id="3" xr3:uid="{00000000-0010-0000-0100-000003000000}" name="STRUCTURE"/>
    <tableColumn id="4" xr3:uid="{00000000-0010-0000-0100-000004000000}" name="LIBELLE"/>
    <tableColumn id="5" xr3:uid="{00000000-0010-0000-0100-000005000000}" name="VALEUR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G24:K40" totalsRowShown="0">
  <autoFilter ref="G24:K40" xr:uid="{00000000-0009-0000-0100-000003000000}"/>
  <tableColumns count="5">
    <tableColumn id="1" xr3:uid="{00000000-0010-0000-0200-000001000000}" name="DATE" dataDxfId="2"/>
    <tableColumn id="2" xr3:uid="{00000000-0010-0000-0200-000002000000}" name="ANNEE"/>
    <tableColumn id="3" xr3:uid="{00000000-0010-0000-0200-000003000000}" name="STRUCTURE"/>
    <tableColumn id="4" xr3:uid="{00000000-0010-0000-0200-000004000000}" name="LIBELLE"/>
    <tableColumn id="5" xr3:uid="{00000000-0010-0000-0200-000005000000}" name="VALEUR" dataDxfId="1">
      <calculatedColumnFormula>(K4-Q4)/E4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CHARGES" displayName="CHARGES" ref="M3:Q19" totalsRowShown="0">
  <autoFilter ref="M3:Q19" xr:uid="{00000000-0009-0000-0100-000005000000}"/>
  <tableColumns count="5">
    <tableColumn id="1" xr3:uid="{00000000-0010-0000-0300-000001000000}" name="DATE" dataDxfId="0"/>
    <tableColumn id="2" xr3:uid="{00000000-0010-0000-0300-000002000000}" name="ANNEE"/>
    <tableColumn id="3" xr3:uid="{00000000-0010-0000-0300-000003000000}" name="STRUCTURE"/>
    <tableColumn id="4" xr3:uid="{00000000-0010-0000-0300-000004000000}" name="LIBELLE"/>
    <tableColumn id="5" xr3:uid="{00000000-0010-0000-0300-000005000000}" name="VALEUR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466E338-EA24-4A2D-A0B1-9BB4AFDC0D3F}" name="Final" displayName="Final" ref="M24:Q40" tableType="queryTable" totalsRowShown="0">
  <autoFilter ref="M24:Q40" xr:uid="{9466E338-EA24-4A2D-A0B1-9BB4AFDC0D3F}"/>
  <tableColumns count="5">
    <tableColumn id="1" xr3:uid="{90F155B9-F5DF-428E-AA23-F74770001425}" uniqueName="1" name="DATE" queryTableFieldId="1"/>
    <tableColumn id="2" xr3:uid="{30816147-BFA6-43ED-B04E-903AA2572342}" uniqueName="2" name="ANNEE" queryTableFieldId="2"/>
    <tableColumn id="3" xr3:uid="{86BC0074-88C9-4423-8BBD-4A59EED9D090}" uniqueName="3" name="STRUCTURE" queryTableFieldId="3"/>
    <tableColumn id="4" xr3:uid="{86AEAA4F-C9A3-465B-9119-4D50C6F73448}" uniqueName="4" name="LIBELLE" queryTableFieldId="4"/>
    <tableColumn id="5" xr3:uid="{F6C6A147-3C65-4CAD-8A8C-3B002A659797}" uniqueName="5" name="VALEUR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0"/>
  <sheetViews>
    <sheetView showGridLines="0" tabSelected="1" zoomScale="80" zoomScaleNormal="80" workbookViewId="0">
      <selection activeCell="M24" sqref="M24"/>
    </sheetView>
  </sheetViews>
  <sheetFormatPr baseColWidth="10" defaultRowHeight="15" x14ac:dyDescent="0.25"/>
  <cols>
    <col min="3" max="3" width="12.875" customWidth="1"/>
    <col min="6" max="6" width="3.125" customWidth="1"/>
    <col min="9" max="9" width="12.875" customWidth="1"/>
    <col min="12" max="12" width="3" customWidth="1"/>
    <col min="13" max="13" width="8.25" bestFit="1" customWidth="1"/>
    <col min="14" max="14" width="9.875" bestFit="1" customWidth="1"/>
    <col min="15" max="15" width="13.875" bestFit="1" customWidth="1"/>
    <col min="16" max="16" width="10.25" bestFit="1" customWidth="1"/>
    <col min="17" max="17" width="10.625" bestFit="1" customWidth="1"/>
    <col min="18" max="19" width="3.5" customWidth="1"/>
    <col min="22" max="22" width="13.125" customWidth="1"/>
    <col min="24" max="24" width="11.125" customWidth="1"/>
  </cols>
  <sheetData>
    <row r="1" spans="1:17" x14ac:dyDescent="0.25">
      <c r="A1" s="2" t="s">
        <v>11</v>
      </c>
      <c r="B1" s="2"/>
      <c r="C1" s="2"/>
      <c r="D1" s="2"/>
      <c r="E1" s="2"/>
      <c r="G1" s="2" t="s">
        <v>12</v>
      </c>
      <c r="H1" s="2"/>
      <c r="I1" s="2"/>
      <c r="J1" s="2"/>
      <c r="K1" s="2"/>
      <c r="M1" s="2" t="s">
        <v>15</v>
      </c>
      <c r="N1" s="2"/>
      <c r="O1" s="2"/>
      <c r="P1" s="2"/>
      <c r="Q1" s="2"/>
    </row>
    <row r="3" spans="1:17" x14ac:dyDescent="0.25">
      <c r="A3" t="s">
        <v>0</v>
      </c>
      <c r="B3" t="s">
        <v>1</v>
      </c>
      <c r="C3" t="s">
        <v>2</v>
      </c>
      <c r="D3" t="s">
        <v>3</v>
      </c>
      <c r="E3" t="s">
        <v>4</v>
      </c>
      <c r="G3" t="s">
        <v>0</v>
      </c>
      <c r="H3" t="s">
        <v>1</v>
      </c>
      <c r="I3" t="s">
        <v>2</v>
      </c>
      <c r="J3" t="s">
        <v>3</v>
      </c>
      <c r="K3" t="s">
        <v>4</v>
      </c>
      <c r="M3" t="s">
        <v>0</v>
      </c>
      <c r="N3" t="s">
        <v>1</v>
      </c>
      <c r="O3" t="s">
        <v>2</v>
      </c>
      <c r="P3" t="s">
        <v>3</v>
      </c>
      <c r="Q3" t="s">
        <v>4</v>
      </c>
    </row>
    <row r="4" spans="1:17" x14ac:dyDescent="0.25">
      <c r="A4" s="1">
        <v>45688</v>
      </c>
      <c r="B4" t="s">
        <v>5</v>
      </c>
      <c r="C4" t="s">
        <v>7</v>
      </c>
      <c r="D4" t="s">
        <v>11</v>
      </c>
      <c r="E4">
        <v>10</v>
      </c>
      <c r="G4" s="1">
        <v>45688</v>
      </c>
      <c r="H4" t="s">
        <v>5</v>
      </c>
      <c r="I4" t="s">
        <v>7</v>
      </c>
      <c r="J4" t="s">
        <v>12</v>
      </c>
      <c r="K4">
        <v>100</v>
      </c>
      <c r="M4" s="1">
        <v>45688</v>
      </c>
      <c r="N4" t="s">
        <v>5</v>
      </c>
      <c r="O4" t="s">
        <v>7</v>
      </c>
      <c r="P4" t="s">
        <v>15</v>
      </c>
      <c r="Q4">
        <v>10</v>
      </c>
    </row>
    <row r="5" spans="1:17" x14ac:dyDescent="0.25">
      <c r="A5" s="1">
        <v>45688</v>
      </c>
      <c r="B5" t="s">
        <v>6</v>
      </c>
      <c r="C5" t="s">
        <v>7</v>
      </c>
      <c r="D5" t="s">
        <v>11</v>
      </c>
      <c r="E5">
        <v>5</v>
      </c>
      <c r="G5" s="1">
        <v>45688</v>
      </c>
      <c r="H5" t="s">
        <v>6</v>
      </c>
      <c r="I5" t="s">
        <v>7</v>
      </c>
      <c r="J5" t="s">
        <v>12</v>
      </c>
      <c r="K5">
        <v>50</v>
      </c>
      <c r="M5" s="1">
        <v>45688</v>
      </c>
      <c r="N5" t="s">
        <v>6</v>
      </c>
      <c r="O5" t="s">
        <v>7</v>
      </c>
      <c r="P5" t="s">
        <v>15</v>
      </c>
      <c r="Q5">
        <v>5</v>
      </c>
    </row>
    <row r="6" spans="1:17" x14ac:dyDescent="0.25">
      <c r="A6" s="1">
        <v>45688</v>
      </c>
      <c r="B6" t="s">
        <v>5</v>
      </c>
      <c r="C6" t="s">
        <v>8</v>
      </c>
      <c r="D6" t="s">
        <v>11</v>
      </c>
      <c r="E6">
        <v>20</v>
      </c>
      <c r="G6" s="1">
        <v>45688</v>
      </c>
      <c r="H6" t="s">
        <v>5</v>
      </c>
      <c r="I6" t="s">
        <v>8</v>
      </c>
      <c r="J6" t="s">
        <v>12</v>
      </c>
      <c r="K6">
        <f>HEURES[[#This Row],[VALEUR]]*20</f>
        <v>400</v>
      </c>
      <c r="M6" s="1">
        <v>45688</v>
      </c>
      <c r="N6" t="s">
        <v>5</v>
      </c>
      <c r="O6" t="s">
        <v>8</v>
      </c>
      <c r="P6" t="s">
        <v>15</v>
      </c>
      <c r="Q6">
        <v>40</v>
      </c>
    </row>
    <row r="7" spans="1:17" x14ac:dyDescent="0.25">
      <c r="A7" s="1">
        <v>45688</v>
      </c>
      <c r="B7" t="s">
        <v>6</v>
      </c>
      <c r="C7" t="s">
        <v>8</v>
      </c>
      <c r="D7" t="s">
        <v>11</v>
      </c>
      <c r="E7">
        <v>10</v>
      </c>
      <c r="G7" s="1">
        <v>45688</v>
      </c>
      <c r="H7" t="s">
        <v>6</v>
      </c>
      <c r="I7" t="s">
        <v>8</v>
      </c>
      <c r="J7" t="s">
        <v>12</v>
      </c>
      <c r="K7">
        <f>HEURES[[#This Row],[VALEUR]]*20</f>
        <v>200</v>
      </c>
      <c r="M7" s="1">
        <v>45688</v>
      </c>
      <c r="N7" t="s">
        <v>6</v>
      </c>
      <c r="O7" t="s">
        <v>8</v>
      </c>
      <c r="P7" t="s">
        <v>15</v>
      </c>
      <c r="Q7">
        <v>20</v>
      </c>
    </row>
    <row r="8" spans="1:17" x14ac:dyDescent="0.25">
      <c r="A8" s="1">
        <v>45688</v>
      </c>
      <c r="B8" t="s">
        <v>5</v>
      </c>
      <c r="C8" t="s">
        <v>9</v>
      </c>
      <c r="D8" t="s">
        <v>11</v>
      </c>
      <c r="E8">
        <v>30</v>
      </c>
      <c r="G8" s="1">
        <v>45688</v>
      </c>
      <c r="H8" t="s">
        <v>5</v>
      </c>
      <c r="I8" t="s">
        <v>9</v>
      </c>
      <c r="J8" t="s">
        <v>12</v>
      </c>
      <c r="K8">
        <v>150</v>
      </c>
      <c r="M8" s="1">
        <v>45688</v>
      </c>
      <c r="N8" t="s">
        <v>5</v>
      </c>
      <c r="O8" t="s">
        <v>9</v>
      </c>
      <c r="P8" t="s">
        <v>15</v>
      </c>
      <c r="Q8">
        <v>15</v>
      </c>
    </row>
    <row r="9" spans="1:17" x14ac:dyDescent="0.25">
      <c r="A9" s="1">
        <v>45688</v>
      </c>
      <c r="B9" t="s">
        <v>6</v>
      </c>
      <c r="C9" t="s">
        <v>9</v>
      </c>
      <c r="D9" t="s">
        <v>11</v>
      </c>
      <c r="E9">
        <v>15</v>
      </c>
      <c r="G9" s="1">
        <v>45688</v>
      </c>
      <c r="H9" t="s">
        <v>6</v>
      </c>
      <c r="I9" t="s">
        <v>9</v>
      </c>
      <c r="J9" t="s">
        <v>12</v>
      </c>
      <c r="K9">
        <v>300</v>
      </c>
      <c r="M9" s="1">
        <v>45688</v>
      </c>
      <c r="N9" t="s">
        <v>6</v>
      </c>
      <c r="O9" t="s">
        <v>9</v>
      </c>
      <c r="P9" t="s">
        <v>15</v>
      </c>
      <c r="Q9">
        <v>30</v>
      </c>
    </row>
    <row r="10" spans="1:17" x14ac:dyDescent="0.25">
      <c r="A10" s="1">
        <v>45688</v>
      </c>
      <c r="B10" t="s">
        <v>5</v>
      </c>
      <c r="C10" t="s">
        <v>10</v>
      </c>
      <c r="D10" t="s">
        <v>11</v>
      </c>
      <c r="E10">
        <v>40</v>
      </c>
      <c r="G10" s="1">
        <v>45688</v>
      </c>
      <c r="H10" t="s">
        <v>5</v>
      </c>
      <c r="I10" t="s">
        <v>10</v>
      </c>
      <c r="J10" t="s">
        <v>12</v>
      </c>
      <c r="K10">
        <v>800</v>
      </c>
      <c r="M10" s="1">
        <v>45688</v>
      </c>
      <c r="N10" t="s">
        <v>5</v>
      </c>
      <c r="O10" t="s">
        <v>10</v>
      </c>
      <c r="P10" t="s">
        <v>15</v>
      </c>
      <c r="Q10">
        <v>80</v>
      </c>
    </row>
    <row r="11" spans="1:17" x14ac:dyDescent="0.25">
      <c r="A11" s="1">
        <v>45688</v>
      </c>
      <c r="B11" t="s">
        <v>6</v>
      </c>
      <c r="C11" t="s">
        <v>10</v>
      </c>
      <c r="D11" t="s">
        <v>11</v>
      </c>
      <c r="E11">
        <v>20</v>
      </c>
      <c r="G11" s="1">
        <v>45688</v>
      </c>
      <c r="H11" t="s">
        <v>6</v>
      </c>
      <c r="I11" t="s">
        <v>10</v>
      </c>
      <c r="J11" t="s">
        <v>12</v>
      </c>
      <c r="K11">
        <v>400</v>
      </c>
      <c r="M11" s="1">
        <v>45688</v>
      </c>
      <c r="N11" t="s">
        <v>6</v>
      </c>
      <c r="O11" t="s">
        <v>10</v>
      </c>
      <c r="P11" t="s">
        <v>15</v>
      </c>
      <c r="Q11">
        <v>40</v>
      </c>
    </row>
    <row r="12" spans="1:17" x14ac:dyDescent="0.25">
      <c r="A12" s="1">
        <v>45716</v>
      </c>
      <c r="B12" t="s">
        <v>5</v>
      </c>
      <c r="C12" t="s">
        <v>7</v>
      </c>
      <c r="D12" t="s">
        <v>11</v>
      </c>
      <c r="E12">
        <v>20</v>
      </c>
      <c r="G12" s="1">
        <v>45716</v>
      </c>
      <c r="H12" t="s">
        <v>5</v>
      </c>
      <c r="I12" t="s">
        <v>7</v>
      </c>
      <c r="J12" t="s">
        <v>12</v>
      </c>
      <c r="K12">
        <v>100</v>
      </c>
      <c r="M12" s="1">
        <v>45716</v>
      </c>
      <c r="N12" t="s">
        <v>5</v>
      </c>
      <c r="O12" t="s">
        <v>7</v>
      </c>
      <c r="P12" t="s">
        <v>15</v>
      </c>
      <c r="Q12">
        <v>10</v>
      </c>
    </row>
    <row r="13" spans="1:17" x14ac:dyDescent="0.25">
      <c r="A13" s="1">
        <v>45716</v>
      </c>
      <c r="B13" t="s">
        <v>6</v>
      </c>
      <c r="C13" t="s">
        <v>7</v>
      </c>
      <c r="D13" t="s">
        <v>11</v>
      </c>
      <c r="E13">
        <v>10</v>
      </c>
      <c r="G13" s="1">
        <v>45716</v>
      </c>
      <c r="H13" t="s">
        <v>6</v>
      </c>
      <c r="I13" t="s">
        <v>7</v>
      </c>
      <c r="J13" t="s">
        <v>12</v>
      </c>
      <c r="K13">
        <v>50</v>
      </c>
      <c r="M13" s="1">
        <v>45716</v>
      </c>
      <c r="N13" t="s">
        <v>6</v>
      </c>
      <c r="O13" t="s">
        <v>7</v>
      </c>
      <c r="P13" t="s">
        <v>15</v>
      </c>
      <c r="Q13">
        <v>5</v>
      </c>
    </row>
    <row r="14" spans="1:17" x14ac:dyDescent="0.25">
      <c r="A14" s="1">
        <v>45716</v>
      </c>
      <c r="B14" t="s">
        <v>5</v>
      </c>
      <c r="C14" t="s">
        <v>8</v>
      </c>
      <c r="D14" t="s">
        <v>11</v>
      </c>
      <c r="E14">
        <v>40</v>
      </c>
      <c r="G14" s="1">
        <v>45716</v>
      </c>
      <c r="H14" t="s">
        <v>5</v>
      </c>
      <c r="I14" t="s">
        <v>8</v>
      </c>
      <c r="J14" t="s">
        <v>12</v>
      </c>
      <c r="K14">
        <v>400</v>
      </c>
      <c r="M14" s="1">
        <v>45716</v>
      </c>
      <c r="N14" t="s">
        <v>5</v>
      </c>
      <c r="O14" t="s">
        <v>8</v>
      </c>
      <c r="P14" t="s">
        <v>15</v>
      </c>
      <c r="Q14">
        <v>40</v>
      </c>
    </row>
    <row r="15" spans="1:17" x14ac:dyDescent="0.25">
      <c r="A15" s="1">
        <v>45716</v>
      </c>
      <c r="B15" t="s">
        <v>6</v>
      </c>
      <c r="C15" t="s">
        <v>8</v>
      </c>
      <c r="D15" t="s">
        <v>11</v>
      </c>
      <c r="E15">
        <v>20</v>
      </c>
      <c r="G15" s="1">
        <v>45716</v>
      </c>
      <c r="H15" t="s">
        <v>6</v>
      </c>
      <c r="I15" t="s">
        <v>8</v>
      </c>
      <c r="J15" t="s">
        <v>12</v>
      </c>
      <c r="K15">
        <v>200</v>
      </c>
      <c r="M15" s="1">
        <v>45716</v>
      </c>
      <c r="N15" t="s">
        <v>6</v>
      </c>
      <c r="O15" t="s">
        <v>8</v>
      </c>
      <c r="P15" t="s">
        <v>15</v>
      </c>
      <c r="Q15">
        <v>20</v>
      </c>
    </row>
    <row r="16" spans="1:17" x14ac:dyDescent="0.25">
      <c r="A16" s="1">
        <v>45716</v>
      </c>
      <c r="B16" t="s">
        <v>5</v>
      </c>
      <c r="C16" t="s">
        <v>9</v>
      </c>
      <c r="D16" t="s">
        <v>11</v>
      </c>
      <c r="E16">
        <v>60</v>
      </c>
      <c r="G16" s="1">
        <v>45716</v>
      </c>
      <c r="H16" t="s">
        <v>5</v>
      </c>
      <c r="I16" t="s">
        <v>9</v>
      </c>
      <c r="J16" t="s">
        <v>12</v>
      </c>
      <c r="K16">
        <v>150</v>
      </c>
      <c r="M16" s="1">
        <v>45716</v>
      </c>
      <c r="N16" t="s">
        <v>5</v>
      </c>
      <c r="O16" t="s">
        <v>9</v>
      </c>
      <c r="P16" t="s">
        <v>15</v>
      </c>
      <c r="Q16">
        <v>15</v>
      </c>
    </row>
    <row r="17" spans="1:17" x14ac:dyDescent="0.25">
      <c r="A17" s="1">
        <v>45716</v>
      </c>
      <c r="B17" t="s">
        <v>6</v>
      </c>
      <c r="C17" t="s">
        <v>9</v>
      </c>
      <c r="D17" t="s">
        <v>11</v>
      </c>
      <c r="E17">
        <v>30</v>
      </c>
      <c r="G17" s="1">
        <v>45716</v>
      </c>
      <c r="H17" t="s">
        <v>6</v>
      </c>
      <c r="I17" t="s">
        <v>9</v>
      </c>
      <c r="J17" t="s">
        <v>12</v>
      </c>
      <c r="K17">
        <v>300</v>
      </c>
      <c r="M17" s="1">
        <v>45716</v>
      </c>
      <c r="N17" t="s">
        <v>6</v>
      </c>
      <c r="O17" t="s">
        <v>9</v>
      </c>
      <c r="P17" t="s">
        <v>15</v>
      </c>
      <c r="Q17">
        <v>30</v>
      </c>
    </row>
    <row r="18" spans="1:17" x14ac:dyDescent="0.25">
      <c r="A18" s="1">
        <v>45716</v>
      </c>
      <c r="B18" t="s">
        <v>5</v>
      </c>
      <c r="C18" t="s">
        <v>10</v>
      </c>
      <c r="D18" t="s">
        <v>11</v>
      </c>
      <c r="E18">
        <v>80</v>
      </c>
      <c r="G18" s="1">
        <v>45716</v>
      </c>
      <c r="H18" t="s">
        <v>5</v>
      </c>
      <c r="I18" t="s">
        <v>10</v>
      </c>
      <c r="J18" t="s">
        <v>12</v>
      </c>
      <c r="K18">
        <v>800</v>
      </c>
      <c r="M18" s="1">
        <v>45716</v>
      </c>
      <c r="N18" t="s">
        <v>5</v>
      </c>
      <c r="O18" t="s">
        <v>10</v>
      </c>
      <c r="P18" t="s">
        <v>15</v>
      </c>
      <c r="Q18">
        <v>80</v>
      </c>
    </row>
    <row r="19" spans="1:17" x14ac:dyDescent="0.25">
      <c r="A19" s="1">
        <v>45716</v>
      </c>
      <c r="B19" t="s">
        <v>6</v>
      </c>
      <c r="C19" t="s">
        <v>10</v>
      </c>
      <c r="D19" t="s">
        <v>11</v>
      </c>
      <c r="E19">
        <v>40</v>
      </c>
      <c r="G19" s="1">
        <v>45716</v>
      </c>
      <c r="H19" t="s">
        <v>6</v>
      </c>
      <c r="I19" t="s">
        <v>10</v>
      </c>
      <c r="J19" t="s">
        <v>12</v>
      </c>
      <c r="K19">
        <v>400</v>
      </c>
      <c r="M19" s="1">
        <v>45716</v>
      </c>
      <c r="N19" t="s">
        <v>6</v>
      </c>
      <c r="O19" t="s">
        <v>10</v>
      </c>
      <c r="P19" t="s">
        <v>15</v>
      </c>
      <c r="Q19">
        <v>40</v>
      </c>
    </row>
    <row r="22" spans="1:17" x14ac:dyDescent="0.25">
      <c r="G22" s="3" t="s">
        <v>14</v>
      </c>
      <c r="H22" s="2"/>
      <c r="I22" s="2"/>
      <c r="J22" s="2"/>
      <c r="K22" s="2"/>
    </row>
    <row r="24" spans="1:17" x14ac:dyDescent="0.25">
      <c r="A24" t="s">
        <v>16</v>
      </c>
      <c r="G24" t="s">
        <v>0</v>
      </c>
      <c r="H24" t="s">
        <v>1</v>
      </c>
      <c r="I24" t="s">
        <v>2</v>
      </c>
      <c r="J24" t="s">
        <v>3</v>
      </c>
      <c r="K24" t="s">
        <v>4</v>
      </c>
      <c r="M24" t="s">
        <v>0</v>
      </c>
      <c r="N24" t="s">
        <v>1</v>
      </c>
      <c r="O24" t="s">
        <v>2</v>
      </c>
      <c r="P24" t="s">
        <v>3</v>
      </c>
      <c r="Q24" t="s">
        <v>4</v>
      </c>
    </row>
    <row r="25" spans="1:17" x14ac:dyDescent="0.25">
      <c r="A25" t="s">
        <v>17</v>
      </c>
      <c r="G25" s="1">
        <v>45688</v>
      </c>
      <c r="H25" t="s">
        <v>5</v>
      </c>
      <c r="I25" t="s">
        <v>7</v>
      </c>
      <c r="J25" t="s">
        <v>13</v>
      </c>
      <c r="K25">
        <f t="shared" ref="K25:K40" si="0">(K4-Q4)/E4</f>
        <v>9</v>
      </c>
      <c r="M25">
        <v>45688</v>
      </c>
      <c r="N25" t="s">
        <v>5</v>
      </c>
      <c r="O25" t="s">
        <v>7</v>
      </c>
      <c r="P25" t="s">
        <v>13</v>
      </c>
      <c r="Q25">
        <v>9</v>
      </c>
    </row>
    <row r="26" spans="1:17" x14ac:dyDescent="0.25">
      <c r="G26" s="1">
        <v>45688</v>
      </c>
      <c r="H26" t="s">
        <v>6</v>
      </c>
      <c r="I26" t="s">
        <v>7</v>
      </c>
      <c r="J26" t="s">
        <v>13</v>
      </c>
      <c r="K26">
        <f t="shared" si="0"/>
        <v>9</v>
      </c>
      <c r="M26">
        <v>45688</v>
      </c>
      <c r="N26" t="s">
        <v>6</v>
      </c>
      <c r="O26" t="s">
        <v>7</v>
      </c>
      <c r="P26" t="s">
        <v>13</v>
      </c>
      <c r="Q26">
        <v>9</v>
      </c>
    </row>
    <row r="27" spans="1:17" x14ac:dyDescent="0.25">
      <c r="G27" s="1">
        <v>45688</v>
      </c>
      <c r="H27" t="s">
        <v>5</v>
      </c>
      <c r="I27" t="s">
        <v>8</v>
      </c>
      <c r="J27" t="s">
        <v>13</v>
      </c>
      <c r="K27">
        <f t="shared" si="0"/>
        <v>18</v>
      </c>
      <c r="M27">
        <v>45688</v>
      </c>
      <c r="N27" t="s">
        <v>5</v>
      </c>
      <c r="O27" t="s">
        <v>8</v>
      </c>
      <c r="P27" t="s">
        <v>13</v>
      </c>
      <c r="Q27">
        <v>18</v>
      </c>
    </row>
    <row r="28" spans="1:17" x14ac:dyDescent="0.25">
      <c r="G28" s="1">
        <v>45688</v>
      </c>
      <c r="H28" t="s">
        <v>6</v>
      </c>
      <c r="I28" t="s">
        <v>8</v>
      </c>
      <c r="J28" t="s">
        <v>13</v>
      </c>
      <c r="K28">
        <f t="shared" si="0"/>
        <v>18</v>
      </c>
      <c r="M28">
        <v>45688</v>
      </c>
      <c r="N28" t="s">
        <v>6</v>
      </c>
      <c r="O28" t="s">
        <v>8</v>
      </c>
      <c r="P28" t="s">
        <v>13</v>
      </c>
      <c r="Q28">
        <v>18</v>
      </c>
    </row>
    <row r="29" spans="1:17" x14ac:dyDescent="0.25">
      <c r="G29" s="1">
        <v>45688</v>
      </c>
      <c r="H29" t="s">
        <v>5</v>
      </c>
      <c r="I29" t="s">
        <v>9</v>
      </c>
      <c r="J29" t="s">
        <v>13</v>
      </c>
      <c r="K29">
        <f t="shared" si="0"/>
        <v>4.5</v>
      </c>
      <c r="M29">
        <v>45688</v>
      </c>
      <c r="N29" t="s">
        <v>5</v>
      </c>
      <c r="O29" t="s">
        <v>9</v>
      </c>
      <c r="P29" t="s">
        <v>13</v>
      </c>
      <c r="Q29">
        <v>4.5</v>
      </c>
    </row>
    <row r="30" spans="1:17" x14ac:dyDescent="0.25">
      <c r="G30" s="1">
        <v>45688</v>
      </c>
      <c r="H30" t="s">
        <v>6</v>
      </c>
      <c r="I30" t="s">
        <v>9</v>
      </c>
      <c r="J30" t="s">
        <v>13</v>
      </c>
      <c r="K30">
        <f t="shared" si="0"/>
        <v>18</v>
      </c>
      <c r="M30">
        <v>45688</v>
      </c>
      <c r="N30" t="s">
        <v>6</v>
      </c>
      <c r="O30" t="s">
        <v>9</v>
      </c>
      <c r="P30" t="s">
        <v>13</v>
      </c>
      <c r="Q30">
        <v>18</v>
      </c>
    </row>
    <row r="31" spans="1:17" x14ac:dyDescent="0.25">
      <c r="G31" s="1">
        <v>45688</v>
      </c>
      <c r="H31" t="s">
        <v>5</v>
      </c>
      <c r="I31" t="s">
        <v>10</v>
      </c>
      <c r="J31" t="s">
        <v>13</v>
      </c>
      <c r="K31">
        <f t="shared" si="0"/>
        <v>18</v>
      </c>
      <c r="M31">
        <v>45688</v>
      </c>
      <c r="N31" t="s">
        <v>5</v>
      </c>
      <c r="O31" t="s">
        <v>10</v>
      </c>
      <c r="P31" t="s">
        <v>13</v>
      </c>
      <c r="Q31">
        <v>18</v>
      </c>
    </row>
    <row r="32" spans="1:17" x14ac:dyDescent="0.25">
      <c r="G32" s="1">
        <v>45688</v>
      </c>
      <c r="H32" t="s">
        <v>6</v>
      </c>
      <c r="I32" t="s">
        <v>10</v>
      </c>
      <c r="J32" t="s">
        <v>13</v>
      </c>
      <c r="K32">
        <f t="shared" si="0"/>
        <v>18</v>
      </c>
      <c r="M32">
        <v>45688</v>
      </c>
      <c r="N32" t="s">
        <v>6</v>
      </c>
      <c r="O32" t="s">
        <v>10</v>
      </c>
      <c r="P32" t="s">
        <v>13</v>
      </c>
      <c r="Q32">
        <v>18</v>
      </c>
    </row>
    <row r="33" spans="7:17" x14ac:dyDescent="0.25">
      <c r="G33" s="1">
        <v>45716</v>
      </c>
      <c r="H33" t="s">
        <v>5</v>
      </c>
      <c r="I33" t="s">
        <v>7</v>
      </c>
      <c r="J33" t="s">
        <v>13</v>
      </c>
      <c r="K33">
        <f t="shared" si="0"/>
        <v>4.5</v>
      </c>
      <c r="M33">
        <v>45716</v>
      </c>
      <c r="N33" t="s">
        <v>5</v>
      </c>
      <c r="O33" t="s">
        <v>7</v>
      </c>
      <c r="P33" t="s">
        <v>13</v>
      </c>
      <c r="Q33">
        <v>4.5</v>
      </c>
    </row>
    <row r="34" spans="7:17" x14ac:dyDescent="0.25">
      <c r="G34" s="1">
        <v>45716</v>
      </c>
      <c r="H34" t="s">
        <v>6</v>
      </c>
      <c r="I34" t="s">
        <v>7</v>
      </c>
      <c r="J34" t="s">
        <v>13</v>
      </c>
      <c r="K34">
        <f t="shared" si="0"/>
        <v>4.5</v>
      </c>
      <c r="M34">
        <v>45716</v>
      </c>
      <c r="N34" t="s">
        <v>6</v>
      </c>
      <c r="O34" t="s">
        <v>7</v>
      </c>
      <c r="P34" t="s">
        <v>13</v>
      </c>
      <c r="Q34">
        <v>4.5</v>
      </c>
    </row>
    <row r="35" spans="7:17" x14ac:dyDescent="0.25">
      <c r="G35" s="1">
        <v>45716</v>
      </c>
      <c r="H35" t="s">
        <v>5</v>
      </c>
      <c r="I35" t="s">
        <v>8</v>
      </c>
      <c r="J35" t="s">
        <v>13</v>
      </c>
      <c r="K35">
        <f t="shared" si="0"/>
        <v>9</v>
      </c>
      <c r="M35">
        <v>45716</v>
      </c>
      <c r="N35" t="s">
        <v>5</v>
      </c>
      <c r="O35" t="s">
        <v>8</v>
      </c>
      <c r="P35" t="s">
        <v>13</v>
      </c>
      <c r="Q35">
        <v>9</v>
      </c>
    </row>
    <row r="36" spans="7:17" x14ac:dyDescent="0.25">
      <c r="G36" s="1">
        <v>45716</v>
      </c>
      <c r="H36" t="s">
        <v>6</v>
      </c>
      <c r="I36" t="s">
        <v>8</v>
      </c>
      <c r="J36" t="s">
        <v>13</v>
      </c>
      <c r="K36">
        <f t="shared" si="0"/>
        <v>9</v>
      </c>
      <c r="M36">
        <v>45716</v>
      </c>
      <c r="N36" t="s">
        <v>6</v>
      </c>
      <c r="O36" t="s">
        <v>8</v>
      </c>
      <c r="P36" t="s">
        <v>13</v>
      </c>
      <c r="Q36">
        <v>9</v>
      </c>
    </row>
    <row r="37" spans="7:17" x14ac:dyDescent="0.25">
      <c r="G37" s="1">
        <v>45716</v>
      </c>
      <c r="H37" t="s">
        <v>5</v>
      </c>
      <c r="I37" t="s">
        <v>9</v>
      </c>
      <c r="J37" t="s">
        <v>13</v>
      </c>
      <c r="K37">
        <f t="shared" si="0"/>
        <v>2.25</v>
      </c>
      <c r="M37">
        <v>45716</v>
      </c>
      <c r="N37" t="s">
        <v>5</v>
      </c>
      <c r="O37" t="s">
        <v>9</v>
      </c>
      <c r="P37" t="s">
        <v>13</v>
      </c>
      <c r="Q37">
        <v>2.25</v>
      </c>
    </row>
    <row r="38" spans="7:17" x14ac:dyDescent="0.25">
      <c r="G38" s="1">
        <v>45716</v>
      </c>
      <c r="H38" t="s">
        <v>6</v>
      </c>
      <c r="I38" t="s">
        <v>9</v>
      </c>
      <c r="J38" t="s">
        <v>13</v>
      </c>
      <c r="K38">
        <f t="shared" si="0"/>
        <v>9</v>
      </c>
      <c r="M38">
        <v>45716</v>
      </c>
      <c r="N38" t="s">
        <v>6</v>
      </c>
      <c r="O38" t="s">
        <v>9</v>
      </c>
      <c r="P38" t="s">
        <v>13</v>
      </c>
      <c r="Q38">
        <v>9</v>
      </c>
    </row>
    <row r="39" spans="7:17" x14ac:dyDescent="0.25">
      <c r="G39" s="1">
        <v>45716</v>
      </c>
      <c r="H39" t="s">
        <v>5</v>
      </c>
      <c r="I39" t="s">
        <v>10</v>
      </c>
      <c r="J39" t="s">
        <v>13</v>
      </c>
      <c r="K39">
        <f t="shared" si="0"/>
        <v>9</v>
      </c>
      <c r="M39">
        <v>45716</v>
      </c>
      <c r="N39" t="s">
        <v>5</v>
      </c>
      <c r="O39" t="s">
        <v>10</v>
      </c>
      <c r="P39" t="s">
        <v>13</v>
      </c>
      <c r="Q39">
        <v>9</v>
      </c>
    </row>
    <row r="40" spans="7:17" x14ac:dyDescent="0.25">
      <c r="G40" s="1">
        <v>45716</v>
      </c>
      <c r="H40" t="s">
        <v>6</v>
      </c>
      <c r="I40" t="s">
        <v>10</v>
      </c>
      <c r="J40" t="s">
        <v>13</v>
      </c>
      <c r="K40">
        <f t="shared" si="0"/>
        <v>9</v>
      </c>
      <c r="M40">
        <v>45716</v>
      </c>
      <c r="N40" t="s">
        <v>6</v>
      </c>
      <c r="O40" t="s">
        <v>10</v>
      </c>
      <c r="P40" t="s">
        <v>13</v>
      </c>
      <c r="Q40">
        <v>9</v>
      </c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20B0421-D0B5-4A87-8006-C1AFEC61D64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Papillons Blanc du Douaisis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PRUVOST</dc:creator>
  <cp:lastModifiedBy>JFL</cp:lastModifiedBy>
  <dcterms:created xsi:type="dcterms:W3CDTF">2025-05-12T13:20:23Z</dcterms:created>
  <dcterms:modified xsi:type="dcterms:W3CDTF">2025-05-12T15:10:06Z</dcterms:modified>
</cp:coreProperties>
</file>