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EB6CECD-B91E-4FA0-B723-32FCFA3A81A3}" xr6:coauthVersionLast="47" xr6:coauthVersionMax="47" xr10:uidLastSave="{00000000-0000-0000-0000-000000000000}"/>
  <bookViews>
    <workbookView xWindow="195" yWindow="2730" windowWidth="28605" windowHeight="12045" activeTab="1" xr2:uid="{983119D7-39B2-4BC9-A73F-F14D683489CF}"/>
  </bookViews>
  <sheets>
    <sheet name="Données" sheetId="1" r:id="rId1"/>
    <sheet name="Power Query" sheetId="4" r:id="rId2"/>
    <sheet name="Traitement" sheetId="2" r:id="rId3"/>
    <sheet name="Feuil1" sheetId="3" r:id="rId4"/>
  </sheets>
  <definedNames>
    <definedName name="DonnéesExternes_1" localSheetId="1" hidden="1">'Power Query'!$A$2:$E$21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B2" i="2"/>
  <c r="C2" i="2"/>
  <c r="D2" i="2"/>
  <c r="E2" i="2"/>
  <c r="A2" i="2"/>
  <c r="B1" i="2"/>
  <c r="C1" i="2"/>
  <c r="D1" i="2"/>
  <c r="E1" i="2"/>
  <c r="A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E97AF3-AAD7-41BF-8F26-A07AA77786CF}" keepAlive="1" name="Requête - Traitement" description="Connexion à la requête « Traitement » dans le classeur." type="5" refreshedVersion="8" background="1" saveData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<sst xmlns="http://schemas.openxmlformats.org/spreadsheetml/2006/main" count="222" uniqueCount="38">
  <si>
    <t>Lieu</t>
  </si>
  <si>
    <t>Magasin</t>
  </si>
  <si>
    <t>Produit</t>
  </si>
  <si>
    <t>Couleur</t>
  </si>
  <si>
    <t>Lyon</t>
  </si>
  <si>
    <t>Paris</t>
  </si>
  <si>
    <t xml:space="preserve">Marseille </t>
  </si>
  <si>
    <t>Bordeaux</t>
  </si>
  <si>
    <t>Jaune</t>
  </si>
  <si>
    <t>Rouge</t>
  </si>
  <si>
    <t>Orange</t>
  </si>
  <si>
    <t>Verte</t>
  </si>
  <si>
    <t>Bleue</t>
  </si>
  <si>
    <t>Date</t>
  </si>
  <si>
    <t>Achat</t>
  </si>
  <si>
    <t>Drive</t>
  </si>
  <si>
    <t>Banane123</t>
  </si>
  <si>
    <t>Fraise456</t>
  </si>
  <si>
    <t>Abricot789</t>
  </si>
  <si>
    <t>Pomme789</t>
  </si>
  <si>
    <t>Abricot790</t>
  </si>
  <si>
    <t>Pomme790</t>
  </si>
  <si>
    <t>Banane124</t>
  </si>
  <si>
    <t>Abricot791</t>
  </si>
  <si>
    <t>Pomme791</t>
  </si>
  <si>
    <t>Banane125</t>
  </si>
  <si>
    <t>Abricot792</t>
  </si>
  <si>
    <t>Pomme792</t>
  </si>
  <si>
    <t>Banane126</t>
  </si>
  <si>
    <t>Abricot793</t>
  </si>
  <si>
    <t>Pomme793</t>
  </si>
  <si>
    <t>Banane127</t>
  </si>
  <si>
    <t>Abricot794</t>
  </si>
  <si>
    <t>Pomme794</t>
  </si>
  <si>
    <t>Banane128</t>
  </si>
  <si>
    <t>Marron</t>
  </si>
  <si>
    <t>JauneJ</t>
  </si>
  <si>
    <t>&lt;----Test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</si>
</sst>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352425</xdr:colOff>
      <xdr:row>1</xdr:row>
      <xdr:rowOff>152400</xdr:rowOff>
    </xdr:from>
    <xdr:to>
      <xdr:col>8</xdr:col>
      <xdr:colOff>257175</xdr:colOff>
      <xdr:row>5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40B06EC-E0D7-4C92-AC10-C029A0398B13}"/>
            </a:ext>
          </a:extLst>
        </xdr:cNvPr>
        <xdr:cNvSpPr/>
      </xdr:nvSpPr>
      <xdr:spPr>
        <a:xfrm>
          <a:off x="4162425" y="342900"/>
          <a:ext cx="1428750" cy="647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504825</xdr:colOff>
      <xdr:row>11</xdr:row>
      <xdr:rowOff>76200</xdr:rowOff>
    </xdr:from>
    <xdr:to>
      <xdr:col>14</xdr:col>
      <xdr:colOff>161925</xdr:colOff>
      <xdr:row>15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EAAD92E-AB90-4EBE-B859-0551C1D641D6}"/>
            </a:ext>
          </a:extLst>
        </xdr:cNvPr>
        <xdr:cNvSpPr txBox="1"/>
      </xdr:nvSpPr>
      <xdr:spPr>
        <a:xfrm>
          <a:off x="5838825" y="2171700"/>
          <a:ext cx="42291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doublon dans la colonne "L"</a:t>
          </a:r>
          <a:r>
            <a:rPr lang="fr-FR" sz="1100" baseline="0"/>
            <a:t> (en l'occurence "Banane" pour l'exemple), recopie de la valeur Couleur associée "Jaune" au lieu de la Couleur "Bleue". Puis suppression du 1er doublon (1ère apparition de banane).</a:t>
          </a:r>
          <a:endParaRPr lang="fr-FR" sz="1100"/>
        </a:p>
      </xdr:txBody>
    </xdr:sp>
    <xdr:clientData/>
  </xdr:twoCellAnchor>
  <xdr:twoCellAnchor>
    <xdr:from>
      <xdr:col>10</xdr:col>
      <xdr:colOff>561975</xdr:colOff>
      <xdr:row>5</xdr:row>
      <xdr:rowOff>38100</xdr:rowOff>
    </xdr:from>
    <xdr:to>
      <xdr:col>11</xdr:col>
      <xdr:colOff>447675</xdr:colOff>
      <xdr:row>10</xdr:row>
      <xdr:rowOff>9525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8A2082F-1AC9-4D67-899D-B4806725E497}"/>
            </a:ext>
          </a:extLst>
        </xdr:cNvPr>
        <xdr:cNvSpPr/>
      </xdr:nvSpPr>
      <xdr:spPr>
        <a:xfrm rot="5400000">
          <a:off x="7281862" y="1128713"/>
          <a:ext cx="923925" cy="647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590550</xdr:colOff>
      <xdr:row>16</xdr:row>
      <xdr:rowOff>85726</xdr:rowOff>
    </xdr:from>
    <xdr:to>
      <xdr:col>11</xdr:col>
      <xdr:colOff>476250</xdr:colOff>
      <xdr:row>21</xdr:row>
      <xdr:rowOff>57151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39B66598-DDEA-4F92-911B-5DA7B7E5C6BA}"/>
            </a:ext>
          </a:extLst>
        </xdr:cNvPr>
        <xdr:cNvSpPr/>
      </xdr:nvSpPr>
      <xdr:spPr>
        <a:xfrm rot="5400000">
          <a:off x="7310437" y="3271839"/>
          <a:ext cx="923925" cy="647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16B94AE-C88C-4634-A1A3-48E27B41A7B7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Lieu" tableColumnId="2"/>
      <queryTableField id="3" name="Achat" tableColumnId="3"/>
      <queryTableField id="4" name="Produit" tableColumnId="4"/>
      <queryTableField id="5" name="Couleur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07C2AC-2B26-49F6-9DE6-F8F3D014A1D5}" name="tDonnées" displayName="tDonnées" ref="A1:E22" totalsRowShown="0">
  <autoFilter ref="A1:E22" xr:uid="{6807C2AC-2B26-49F6-9DE6-F8F3D014A1D5}"/>
  <tableColumns count="5">
    <tableColumn id="5" xr3:uid="{E10A9739-02C7-467A-9230-637DF26829AE}" name="Date"/>
    <tableColumn id="1" xr3:uid="{EA8648F2-74C4-4231-9564-AEC031DB9BE8}" name="Lieu"/>
    <tableColumn id="2" xr3:uid="{FC0D8A0E-933B-48ED-AB40-03C64B8919FA}" name="Achat"/>
    <tableColumn id="3" xr3:uid="{0C9BD4CA-B4A6-48B6-AEB7-9244A10BF205}" name="Produit"/>
    <tableColumn id="4" xr3:uid="{1D7A21A0-3DDF-44C8-8C64-A002B422BD54}" name="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CED7E6-396D-47CD-9380-98F74BAB9848}" name="Traitement" displayName="Traitement" ref="A2:E21" tableType="queryTable" totalsRowShown="0">
  <autoFilter ref="A2:E21" xr:uid="{24CED7E6-396D-47CD-9380-98F74BAB9848}"/>
  <tableColumns count="5">
    <tableColumn id="1" xr3:uid="{AE3DC24E-D495-4029-A765-AFACA98B0F88}" uniqueName="1" name="Date" queryTableFieldId="1" dataDxfId="0"/>
    <tableColumn id="2" xr3:uid="{A1E1C58F-EFD4-487E-AF38-9309CFE35005}" uniqueName="2" name="Lieu" queryTableFieldId="2"/>
    <tableColumn id="3" xr3:uid="{83D01600-8983-4007-AE53-F471015A804B}" uniqueName="3" name="Achat" queryTableFieldId="3"/>
    <tableColumn id="4" xr3:uid="{80B75EB3-6A3F-4386-A002-D162F16BED07}" uniqueName="4" name="Produit" queryTableFieldId="4"/>
    <tableColumn id="5" xr3:uid="{BAC4B2BE-E25C-40A2-8982-6EB5152BC52C}" uniqueName="5" name="Couleur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F91F5-7B0C-43D4-A431-9554FF8F02F2}">
  <dimension ref="A1:G27"/>
  <sheetViews>
    <sheetView showGridLines="0" workbookViewId="0">
      <selection activeCell="B7" sqref="B7"/>
    </sheetView>
  </sheetViews>
  <sheetFormatPr baseColWidth="10" defaultRowHeight="15" x14ac:dyDescent="0.25"/>
  <sheetData>
    <row r="1" spans="1:5" x14ac:dyDescent="0.25">
      <c r="A1" t="s">
        <v>13</v>
      </c>
      <c r="B1" t="s">
        <v>0</v>
      </c>
      <c r="C1" t="s">
        <v>14</v>
      </c>
      <c r="D1" t="s">
        <v>2</v>
      </c>
      <c r="E1" t="s">
        <v>3</v>
      </c>
    </row>
    <row r="2" spans="1:5" x14ac:dyDescent="0.25">
      <c r="A2" s="1">
        <v>45662</v>
      </c>
      <c r="B2" t="s">
        <v>4</v>
      </c>
      <c r="C2" t="s">
        <v>1</v>
      </c>
      <c r="D2" t="s">
        <v>16</v>
      </c>
      <c r="E2" t="s">
        <v>36</v>
      </c>
    </row>
    <row r="3" spans="1:5" x14ac:dyDescent="0.25">
      <c r="A3" s="1">
        <v>45667</v>
      </c>
      <c r="B3" t="s">
        <v>4</v>
      </c>
      <c r="C3" t="s">
        <v>15</v>
      </c>
      <c r="D3" t="s">
        <v>17</v>
      </c>
      <c r="E3" t="s">
        <v>9</v>
      </c>
    </row>
    <row r="4" spans="1:5" x14ac:dyDescent="0.25">
      <c r="A4" s="1">
        <v>45672</v>
      </c>
      <c r="B4" t="s">
        <v>5</v>
      </c>
      <c r="C4" t="s">
        <v>1</v>
      </c>
      <c r="D4" t="s">
        <v>18</v>
      </c>
      <c r="E4" t="s">
        <v>10</v>
      </c>
    </row>
    <row r="5" spans="1:5" x14ac:dyDescent="0.25">
      <c r="A5" s="1">
        <v>45677</v>
      </c>
      <c r="B5" t="s">
        <v>6</v>
      </c>
      <c r="C5" t="s">
        <v>1</v>
      </c>
      <c r="D5" t="s">
        <v>19</v>
      </c>
      <c r="E5" t="s">
        <v>11</v>
      </c>
    </row>
    <row r="6" spans="1:5" x14ac:dyDescent="0.25">
      <c r="A6" s="1">
        <v>45682</v>
      </c>
      <c r="B6" t="s">
        <v>7</v>
      </c>
      <c r="C6" t="s">
        <v>15</v>
      </c>
      <c r="D6" t="s">
        <v>16</v>
      </c>
      <c r="E6" t="s">
        <v>12</v>
      </c>
    </row>
    <row r="7" spans="1:5" x14ac:dyDescent="0.25">
      <c r="A7" s="1">
        <v>45687</v>
      </c>
      <c r="B7" t="s">
        <v>5</v>
      </c>
      <c r="C7" t="s">
        <v>1</v>
      </c>
      <c r="D7" t="s">
        <v>20</v>
      </c>
      <c r="E7" t="s">
        <v>10</v>
      </c>
    </row>
    <row r="8" spans="1:5" x14ac:dyDescent="0.25">
      <c r="A8" s="1">
        <v>45692</v>
      </c>
      <c r="B8" t="s">
        <v>6</v>
      </c>
      <c r="C8" t="s">
        <v>1</v>
      </c>
      <c r="D8" t="s">
        <v>21</v>
      </c>
      <c r="E8" t="s">
        <v>11</v>
      </c>
    </row>
    <row r="9" spans="1:5" x14ac:dyDescent="0.25">
      <c r="A9" s="1">
        <v>45697</v>
      </c>
      <c r="B9" t="s">
        <v>7</v>
      </c>
      <c r="C9" t="s">
        <v>15</v>
      </c>
      <c r="D9" t="s">
        <v>22</v>
      </c>
      <c r="E9" t="s">
        <v>12</v>
      </c>
    </row>
    <row r="10" spans="1:5" x14ac:dyDescent="0.25">
      <c r="A10" s="1">
        <v>45702</v>
      </c>
      <c r="B10" t="s">
        <v>5</v>
      </c>
      <c r="C10" t="s">
        <v>1</v>
      </c>
      <c r="D10" t="s">
        <v>23</v>
      </c>
      <c r="E10" t="s">
        <v>10</v>
      </c>
    </row>
    <row r="11" spans="1:5" x14ac:dyDescent="0.25">
      <c r="A11" s="1">
        <v>45707</v>
      </c>
      <c r="B11" t="s">
        <v>6</v>
      </c>
      <c r="C11" t="s">
        <v>1</v>
      </c>
      <c r="D11" t="s">
        <v>24</v>
      </c>
      <c r="E11" t="s">
        <v>11</v>
      </c>
    </row>
    <row r="12" spans="1:5" x14ac:dyDescent="0.25">
      <c r="A12" s="1">
        <v>45712</v>
      </c>
      <c r="B12" t="s">
        <v>7</v>
      </c>
      <c r="C12" t="s">
        <v>15</v>
      </c>
      <c r="D12" t="s">
        <v>25</v>
      </c>
      <c r="E12" t="s">
        <v>12</v>
      </c>
    </row>
    <row r="13" spans="1:5" x14ac:dyDescent="0.25">
      <c r="A13" s="1">
        <v>45717</v>
      </c>
      <c r="B13" t="s">
        <v>5</v>
      </c>
      <c r="C13" t="s">
        <v>1</v>
      </c>
      <c r="D13" t="s">
        <v>26</v>
      </c>
      <c r="E13" t="s">
        <v>10</v>
      </c>
    </row>
    <row r="14" spans="1:5" x14ac:dyDescent="0.25">
      <c r="A14" s="1">
        <v>45722</v>
      </c>
      <c r="B14" t="s">
        <v>6</v>
      </c>
      <c r="C14" t="s">
        <v>1</v>
      </c>
      <c r="D14" t="s">
        <v>27</v>
      </c>
      <c r="E14" t="s">
        <v>11</v>
      </c>
    </row>
    <row r="15" spans="1:5" x14ac:dyDescent="0.25">
      <c r="A15" s="1">
        <v>45727</v>
      </c>
      <c r="B15" t="s">
        <v>7</v>
      </c>
      <c r="C15" t="s">
        <v>15</v>
      </c>
      <c r="D15" t="s">
        <v>28</v>
      </c>
      <c r="E15" t="s">
        <v>12</v>
      </c>
    </row>
    <row r="16" spans="1:5" x14ac:dyDescent="0.25">
      <c r="A16" s="1">
        <v>45732</v>
      </c>
      <c r="B16" t="s">
        <v>5</v>
      </c>
      <c r="C16" t="s">
        <v>1</v>
      </c>
      <c r="D16" t="s">
        <v>29</v>
      </c>
      <c r="E16" t="s">
        <v>10</v>
      </c>
    </row>
    <row r="17" spans="1:7" x14ac:dyDescent="0.25">
      <c r="A17" s="1">
        <v>45737</v>
      </c>
      <c r="B17" t="s">
        <v>6</v>
      </c>
      <c r="C17" t="s">
        <v>1</v>
      </c>
      <c r="D17" t="s">
        <v>30</v>
      </c>
      <c r="E17" t="s">
        <v>11</v>
      </c>
    </row>
    <row r="18" spans="1:7" x14ac:dyDescent="0.25">
      <c r="A18" s="1">
        <v>45742</v>
      </c>
      <c r="B18" t="s">
        <v>7</v>
      </c>
      <c r="C18" t="s">
        <v>15</v>
      </c>
      <c r="D18" t="s">
        <v>31</v>
      </c>
      <c r="E18" t="s">
        <v>12</v>
      </c>
    </row>
    <row r="19" spans="1:7" x14ac:dyDescent="0.25">
      <c r="A19" s="1">
        <v>45747</v>
      </c>
      <c r="B19" t="s">
        <v>5</v>
      </c>
      <c r="C19" t="s">
        <v>1</v>
      </c>
      <c r="D19" t="s">
        <v>32</v>
      </c>
      <c r="E19" t="s">
        <v>10</v>
      </c>
    </row>
    <row r="20" spans="1:7" x14ac:dyDescent="0.25">
      <c r="A20" s="1">
        <v>45752</v>
      </c>
      <c r="B20" t="s">
        <v>6</v>
      </c>
      <c r="C20" t="s">
        <v>1</v>
      </c>
      <c r="D20" t="s">
        <v>33</v>
      </c>
      <c r="E20" t="s">
        <v>11</v>
      </c>
    </row>
    <row r="21" spans="1:7" x14ac:dyDescent="0.25">
      <c r="A21" s="1">
        <v>45757</v>
      </c>
      <c r="B21" t="s">
        <v>7</v>
      </c>
      <c r="C21" t="s">
        <v>15</v>
      </c>
      <c r="D21" t="s">
        <v>34</v>
      </c>
      <c r="E21" t="s">
        <v>12</v>
      </c>
    </row>
    <row r="22" spans="1:7" x14ac:dyDescent="0.25">
      <c r="A22" s="1">
        <v>45681</v>
      </c>
      <c r="B22" t="s">
        <v>5</v>
      </c>
      <c r="C22" t="s">
        <v>1</v>
      </c>
      <c r="D22" t="s">
        <v>16</v>
      </c>
      <c r="E22" t="s">
        <v>35</v>
      </c>
      <c r="G22" t="s">
        <v>37</v>
      </c>
    </row>
    <row r="25" spans="1:7" x14ac:dyDescent="0.25">
      <c r="A25" s="1">
        <v>45662</v>
      </c>
      <c r="B25" t="s">
        <v>4</v>
      </c>
      <c r="C25" t="s">
        <v>1</v>
      </c>
      <c r="D25" t="s">
        <v>16</v>
      </c>
      <c r="E25" t="s">
        <v>8</v>
      </c>
    </row>
    <row r="26" spans="1:7" x14ac:dyDescent="0.25">
      <c r="A26" s="1">
        <v>45682</v>
      </c>
      <c r="B26" t="s">
        <v>7</v>
      </c>
      <c r="C26" t="s">
        <v>15</v>
      </c>
      <c r="D26" t="s">
        <v>16</v>
      </c>
      <c r="E26" t="s">
        <v>12</v>
      </c>
    </row>
    <row r="27" spans="1:7" x14ac:dyDescent="0.25">
      <c r="A27" s="1">
        <v>45686</v>
      </c>
      <c r="B27" t="s">
        <v>5</v>
      </c>
      <c r="C27" t="s">
        <v>1</v>
      </c>
      <c r="D27" t="s">
        <v>16</v>
      </c>
      <c r="E27" t="s">
        <v>35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B9C7E-1EF3-4392-9166-726DAFB310C9}">
  <sheetPr>
    <tabColor theme="9" tint="0.59999389629810485"/>
  </sheetPr>
  <dimension ref="A2:E21"/>
  <sheetViews>
    <sheetView showGridLines="0" tabSelected="1" workbookViewId="0">
      <selection activeCell="A2" sqref="A2:E21"/>
    </sheetView>
  </sheetViews>
  <sheetFormatPr baseColWidth="10" defaultRowHeight="15" x14ac:dyDescent="0.25"/>
  <cols>
    <col min="1" max="1" width="10.7109375" bestFit="1" customWidth="1"/>
    <col min="2" max="2" width="9.7109375" bestFit="1" customWidth="1"/>
    <col min="3" max="3" width="8.28515625" bestFit="1" customWidth="1"/>
    <col min="4" max="4" width="10.85546875" bestFit="1" customWidth="1"/>
    <col min="5" max="5" width="10.28515625" bestFit="1" customWidth="1"/>
  </cols>
  <sheetData>
    <row r="2" spans="1:5" x14ac:dyDescent="0.25">
      <c r="A2" t="s">
        <v>13</v>
      </c>
      <c r="B2" t="s">
        <v>0</v>
      </c>
      <c r="C2" t="s">
        <v>14</v>
      </c>
      <c r="D2" t="s">
        <v>2</v>
      </c>
      <c r="E2" t="s">
        <v>3</v>
      </c>
    </row>
    <row r="3" spans="1:5" x14ac:dyDescent="0.25">
      <c r="A3" s="1">
        <v>45682</v>
      </c>
      <c r="B3" t="s">
        <v>7</v>
      </c>
      <c r="C3" t="s">
        <v>15</v>
      </c>
      <c r="D3" t="s">
        <v>16</v>
      </c>
      <c r="E3" t="s">
        <v>35</v>
      </c>
    </row>
    <row r="4" spans="1:5" x14ac:dyDescent="0.25">
      <c r="A4" s="1">
        <v>45667</v>
      </c>
      <c r="B4" t="s">
        <v>4</v>
      </c>
      <c r="C4" t="s">
        <v>15</v>
      </c>
      <c r="D4" t="s">
        <v>17</v>
      </c>
      <c r="E4" t="s">
        <v>9</v>
      </c>
    </row>
    <row r="5" spans="1:5" x14ac:dyDescent="0.25">
      <c r="A5" s="1">
        <v>45672</v>
      </c>
      <c r="B5" t="s">
        <v>5</v>
      </c>
      <c r="C5" t="s">
        <v>1</v>
      </c>
      <c r="D5" t="s">
        <v>18</v>
      </c>
      <c r="E5" t="s">
        <v>10</v>
      </c>
    </row>
    <row r="6" spans="1:5" x14ac:dyDescent="0.25">
      <c r="A6" s="1">
        <v>45677</v>
      </c>
      <c r="B6" t="s">
        <v>6</v>
      </c>
      <c r="C6" t="s">
        <v>1</v>
      </c>
      <c r="D6" t="s">
        <v>19</v>
      </c>
      <c r="E6" t="s">
        <v>11</v>
      </c>
    </row>
    <row r="7" spans="1:5" x14ac:dyDescent="0.25">
      <c r="A7" s="1">
        <v>45687</v>
      </c>
      <c r="B7" t="s">
        <v>5</v>
      </c>
      <c r="C7" t="s">
        <v>1</v>
      </c>
      <c r="D7" t="s">
        <v>20</v>
      </c>
      <c r="E7" t="s">
        <v>10</v>
      </c>
    </row>
    <row r="8" spans="1:5" x14ac:dyDescent="0.25">
      <c r="A8" s="1">
        <v>45692</v>
      </c>
      <c r="B8" t="s">
        <v>6</v>
      </c>
      <c r="C8" t="s">
        <v>1</v>
      </c>
      <c r="D8" t="s">
        <v>21</v>
      </c>
      <c r="E8" t="s">
        <v>11</v>
      </c>
    </row>
    <row r="9" spans="1:5" x14ac:dyDescent="0.25">
      <c r="A9" s="1">
        <v>45697</v>
      </c>
      <c r="B9" t="s">
        <v>7</v>
      </c>
      <c r="C9" t="s">
        <v>15</v>
      </c>
      <c r="D9" t="s">
        <v>22</v>
      </c>
      <c r="E9" t="s">
        <v>12</v>
      </c>
    </row>
    <row r="10" spans="1:5" x14ac:dyDescent="0.25">
      <c r="A10" s="1">
        <v>45702</v>
      </c>
      <c r="B10" t="s">
        <v>5</v>
      </c>
      <c r="C10" t="s">
        <v>1</v>
      </c>
      <c r="D10" t="s">
        <v>23</v>
      </c>
      <c r="E10" t="s">
        <v>10</v>
      </c>
    </row>
    <row r="11" spans="1:5" x14ac:dyDescent="0.25">
      <c r="A11" s="1">
        <v>45707</v>
      </c>
      <c r="B11" t="s">
        <v>6</v>
      </c>
      <c r="C11" t="s">
        <v>1</v>
      </c>
      <c r="D11" t="s">
        <v>24</v>
      </c>
      <c r="E11" t="s">
        <v>11</v>
      </c>
    </row>
    <row r="12" spans="1:5" x14ac:dyDescent="0.25">
      <c r="A12" s="1">
        <v>45712</v>
      </c>
      <c r="B12" t="s">
        <v>7</v>
      </c>
      <c r="C12" t="s">
        <v>15</v>
      </c>
      <c r="D12" t="s">
        <v>25</v>
      </c>
      <c r="E12" t="s">
        <v>12</v>
      </c>
    </row>
    <row r="13" spans="1:5" x14ac:dyDescent="0.25">
      <c r="A13" s="1">
        <v>45717</v>
      </c>
      <c r="B13" t="s">
        <v>5</v>
      </c>
      <c r="C13" t="s">
        <v>1</v>
      </c>
      <c r="D13" t="s">
        <v>26</v>
      </c>
      <c r="E13" t="s">
        <v>10</v>
      </c>
    </row>
    <row r="14" spans="1:5" x14ac:dyDescent="0.25">
      <c r="A14" s="1">
        <v>45722</v>
      </c>
      <c r="B14" t="s">
        <v>6</v>
      </c>
      <c r="C14" t="s">
        <v>1</v>
      </c>
      <c r="D14" t="s">
        <v>27</v>
      </c>
      <c r="E14" t="s">
        <v>11</v>
      </c>
    </row>
    <row r="15" spans="1:5" x14ac:dyDescent="0.25">
      <c r="A15" s="1">
        <v>45727</v>
      </c>
      <c r="B15" t="s">
        <v>7</v>
      </c>
      <c r="C15" t="s">
        <v>15</v>
      </c>
      <c r="D15" t="s">
        <v>28</v>
      </c>
      <c r="E15" t="s">
        <v>12</v>
      </c>
    </row>
    <row r="16" spans="1:5" x14ac:dyDescent="0.25">
      <c r="A16" s="1">
        <v>45732</v>
      </c>
      <c r="B16" t="s">
        <v>5</v>
      </c>
      <c r="C16" t="s">
        <v>1</v>
      </c>
      <c r="D16" t="s">
        <v>29</v>
      </c>
      <c r="E16" t="s">
        <v>10</v>
      </c>
    </row>
    <row r="17" spans="1:5" x14ac:dyDescent="0.25">
      <c r="A17" s="1">
        <v>45737</v>
      </c>
      <c r="B17" t="s">
        <v>6</v>
      </c>
      <c r="C17" t="s">
        <v>1</v>
      </c>
      <c r="D17" t="s">
        <v>30</v>
      </c>
      <c r="E17" t="s">
        <v>11</v>
      </c>
    </row>
    <row r="18" spans="1:5" x14ac:dyDescent="0.25">
      <c r="A18" s="1">
        <v>45742</v>
      </c>
      <c r="B18" t="s">
        <v>7</v>
      </c>
      <c r="C18" t="s">
        <v>15</v>
      </c>
      <c r="D18" t="s">
        <v>31</v>
      </c>
      <c r="E18" t="s">
        <v>12</v>
      </c>
    </row>
    <row r="19" spans="1:5" x14ac:dyDescent="0.25">
      <c r="A19" s="1">
        <v>45747</v>
      </c>
      <c r="B19" t="s">
        <v>5</v>
      </c>
      <c r="C19" t="s">
        <v>1</v>
      </c>
      <c r="D19" t="s">
        <v>32</v>
      </c>
      <c r="E19" t="s">
        <v>10</v>
      </c>
    </row>
    <row r="20" spans="1:5" x14ac:dyDescent="0.25">
      <c r="A20" s="1">
        <v>45752</v>
      </c>
      <c r="B20" t="s">
        <v>6</v>
      </c>
      <c r="C20" t="s">
        <v>1</v>
      </c>
      <c r="D20" t="s">
        <v>33</v>
      </c>
      <c r="E20" t="s">
        <v>11</v>
      </c>
    </row>
    <row r="21" spans="1:5" x14ac:dyDescent="0.25">
      <c r="A21" s="1">
        <v>45757</v>
      </c>
      <c r="B21" t="s">
        <v>7</v>
      </c>
      <c r="C21" t="s">
        <v>15</v>
      </c>
      <c r="D21" t="s">
        <v>34</v>
      </c>
      <c r="E21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C978-9535-452C-A02C-F4CDBA75AD57}">
  <dimension ref="A1:N31"/>
  <sheetViews>
    <sheetView showGridLines="0" workbookViewId="0">
      <selection activeCell="J2" sqref="J2:N4"/>
    </sheetView>
  </sheetViews>
  <sheetFormatPr baseColWidth="10" defaultRowHeight="15" x14ac:dyDescent="0.25"/>
  <sheetData>
    <row r="1" spans="1:14" x14ac:dyDescent="0.25">
      <c r="A1" t="str">
        <f>tDonnées[[#Headers],[Date]]</f>
        <v>Date</v>
      </c>
      <c r="B1" t="str">
        <f>tDonnées[[#Headers],[Lieu]]</f>
        <v>Lieu</v>
      </c>
      <c r="C1" t="str">
        <f>tDonnées[[#Headers],[Achat]]</f>
        <v>Achat</v>
      </c>
      <c r="D1" t="str">
        <f>tDonnées[[#Headers],[Produit]]</f>
        <v>Produit</v>
      </c>
      <c r="E1" t="str">
        <f>tDonnées[[#Headers],[Couleur]]</f>
        <v>Couleur</v>
      </c>
    </row>
    <row r="2" spans="1:14" x14ac:dyDescent="0.25">
      <c r="A2" s="1">
        <f>tDonnées[[#This Row],[Date]]</f>
        <v>45662</v>
      </c>
      <c r="B2" s="1" t="str">
        <f>tDonnées[[#This Row],[Lieu]]</f>
        <v>Lyon</v>
      </c>
      <c r="C2" s="1" t="str">
        <f>tDonnées[[#This Row],[Achat]]</f>
        <v>Magasin</v>
      </c>
      <c r="D2" s="1" t="str">
        <f>tDonnées[[#This Row],[Produit]]</f>
        <v>Banane123</v>
      </c>
      <c r="E2" s="1" t="str">
        <f>tDonnées[[#This Row],[Couleur]]</f>
        <v>JauneJ</v>
      </c>
      <c r="J2" t="s">
        <v>13</v>
      </c>
      <c r="K2" t="s">
        <v>0</v>
      </c>
      <c r="L2" t="s">
        <v>14</v>
      </c>
      <c r="M2" t="s">
        <v>2</v>
      </c>
      <c r="N2" t="s">
        <v>3</v>
      </c>
    </row>
    <row r="3" spans="1:14" x14ac:dyDescent="0.25">
      <c r="A3" s="1">
        <f>tDonnées[[#This Row],[Date]]</f>
        <v>45667</v>
      </c>
      <c r="B3" s="1" t="str">
        <f>tDonnées[[#This Row],[Lieu]]</f>
        <v>Lyon</v>
      </c>
      <c r="C3" s="1" t="str">
        <f>tDonnées[[#This Row],[Achat]]</f>
        <v>Drive</v>
      </c>
      <c r="D3" s="1" t="str">
        <f>tDonnées[[#This Row],[Produit]]</f>
        <v>Fraise456</v>
      </c>
      <c r="E3" s="1" t="str">
        <f>tDonnées[[#This Row],[Couleur]]</f>
        <v>Rouge</v>
      </c>
      <c r="J3" s="1">
        <v>45662</v>
      </c>
      <c r="K3" t="s">
        <v>4</v>
      </c>
      <c r="L3" t="s">
        <v>1</v>
      </c>
      <c r="M3" s="4" t="s">
        <v>16</v>
      </c>
      <c r="N3" s="3" t="s">
        <v>8</v>
      </c>
    </row>
    <row r="4" spans="1:14" x14ac:dyDescent="0.25">
      <c r="A4" s="1">
        <f>tDonnées[[#This Row],[Date]]</f>
        <v>45672</v>
      </c>
      <c r="B4" s="1" t="str">
        <f>tDonnées[[#This Row],[Lieu]]</f>
        <v>Paris</v>
      </c>
      <c r="C4" s="1" t="str">
        <f>tDonnées[[#This Row],[Achat]]</f>
        <v>Magasin</v>
      </c>
      <c r="D4" s="1" t="str">
        <f>tDonnées[[#This Row],[Produit]]</f>
        <v>Abricot789</v>
      </c>
      <c r="E4" s="1" t="str">
        <f>tDonnées[[#This Row],[Couleur]]</f>
        <v>Orange</v>
      </c>
      <c r="J4" s="1">
        <v>45682</v>
      </c>
      <c r="K4" t="s">
        <v>7</v>
      </c>
      <c r="L4" t="s">
        <v>15</v>
      </c>
      <c r="M4" s="4" t="s">
        <v>16</v>
      </c>
      <c r="N4" s="2" t="s">
        <v>12</v>
      </c>
    </row>
    <row r="5" spans="1:14" x14ac:dyDescent="0.25">
      <c r="A5" s="1">
        <f>tDonnées[[#This Row],[Date]]</f>
        <v>45677</v>
      </c>
      <c r="B5" s="1" t="str">
        <f>tDonnées[[#This Row],[Lieu]]</f>
        <v xml:space="preserve">Marseille </v>
      </c>
      <c r="C5" s="1" t="str">
        <f>tDonnées[[#This Row],[Achat]]</f>
        <v>Magasin</v>
      </c>
      <c r="D5" s="1" t="str">
        <f>tDonnées[[#This Row],[Produit]]</f>
        <v>Pomme789</v>
      </c>
      <c r="E5" s="1" t="str">
        <f>tDonnées[[#This Row],[Couleur]]</f>
        <v>Verte</v>
      </c>
    </row>
    <row r="6" spans="1:14" x14ac:dyDescent="0.25">
      <c r="A6" s="1">
        <f>tDonnées[[#This Row],[Date]]</f>
        <v>45682</v>
      </c>
      <c r="B6" s="1" t="str">
        <f>tDonnées[[#This Row],[Lieu]]</f>
        <v>Bordeaux</v>
      </c>
      <c r="C6" s="1" t="str">
        <f>tDonnées[[#This Row],[Achat]]</f>
        <v>Drive</v>
      </c>
      <c r="D6" s="1" t="str">
        <f>tDonnées[[#This Row],[Produit]]</f>
        <v>Banane123</v>
      </c>
      <c r="E6" s="1" t="str">
        <f>tDonnées[[#This Row],[Couleur]]</f>
        <v>Bleue</v>
      </c>
    </row>
    <row r="7" spans="1:14" x14ac:dyDescent="0.25">
      <c r="A7" s="1">
        <f>tDonnées[[#This Row],[Date]]</f>
        <v>45687</v>
      </c>
      <c r="B7" s="1" t="str">
        <f>tDonnées[[#This Row],[Lieu]]</f>
        <v>Paris</v>
      </c>
      <c r="C7" s="1" t="str">
        <f>tDonnées[[#This Row],[Achat]]</f>
        <v>Magasin</v>
      </c>
      <c r="D7" s="1" t="str">
        <f>tDonnées[[#This Row],[Produit]]</f>
        <v>Abricot790</v>
      </c>
      <c r="E7" s="1" t="str">
        <f>tDonnées[[#This Row],[Couleur]]</f>
        <v>Orange</v>
      </c>
    </row>
    <row r="8" spans="1:14" x14ac:dyDescent="0.25">
      <c r="A8" s="1">
        <f>tDonnées[[#This Row],[Date]]</f>
        <v>45692</v>
      </c>
      <c r="B8" s="1" t="str">
        <f>tDonnées[[#This Row],[Lieu]]</f>
        <v xml:space="preserve">Marseille </v>
      </c>
      <c r="C8" s="1" t="str">
        <f>tDonnées[[#This Row],[Achat]]</f>
        <v>Magasin</v>
      </c>
      <c r="D8" s="1" t="str">
        <f>tDonnées[[#This Row],[Produit]]</f>
        <v>Pomme790</v>
      </c>
      <c r="E8" s="1" t="str">
        <f>tDonnées[[#This Row],[Couleur]]</f>
        <v>Verte</v>
      </c>
    </row>
    <row r="9" spans="1:14" x14ac:dyDescent="0.25">
      <c r="A9" s="1">
        <f>tDonnées[[#This Row],[Date]]</f>
        <v>45697</v>
      </c>
      <c r="B9" s="1" t="str">
        <f>tDonnées[[#This Row],[Lieu]]</f>
        <v>Bordeaux</v>
      </c>
      <c r="C9" s="1" t="str">
        <f>tDonnées[[#This Row],[Achat]]</f>
        <v>Drive</v>
      </c>
      <c r="D9" s="1" t="str">
        <f>tDonnées[[#This Row],[Produit]]</f>
        <v>Banane124</v>
      </c>
      <c r="E9" s="1" t="str">
        <f>tDonnées[[#This Row],[Couleur]]</f>
        <v>Bleue</v>
      </c>
    </row>
    <row r="10" spans="1:14" x14ac:dyDescent="0.25">
      <c r="A10" s="1">
        <f>tDonnées[[#This Row],[Date]]</f>
        <v>45702</v>
      </c>
      <c r="B10" s="1" t="str">
        <f>tDonnées[[#This Row],[Lieu]]</f>
        <v>Paris</v>
      </c>
      <c r="C10" s="1" t="str">
        <f>tDonnées[[#This Row],[Achat]]</f>
        <v>Magasin</v>
      </c>
      <c r="D10" s="1" t="str">
        <f>tDonnées[[#This Row],[Produit]]</f>
        <v>Abricot791</v>
      </c>
      <c r="E10" s="1" t="str">
        <f>tDonnées[[#This Row],[Couleur]]</f>
        <v>Orange</v>
      </c>
    </row>
    <row r="11" spans="1:14" x14ac:dyDescent="0.25">
      <c r="A11" s="1">
        <f>tDonnées[[#This Row],[Date]]</f>
        <v>45707</v>
      </c>
      <c r="B11" s="1" t="str">
        <f>tDonnées[[#This Row],[Lieu]]</f>
        <v xml:space="preserve">Marseille </v>
      </c>
      <c r="C11" s="1" t="str">
        <f>tDonnées[[#This Row],[Achat]]</f>
        <v>Magasin</v>
      </c>
      <c r="D11" s="1" t="str">
        <f>tDonnées[[#This Row],[Produit]]</f>
        <v>Pomme791</v>
      </c>
      <c r="E11" s="1" t="str">
        <f>tDonnées[[#This Row],[Couleur]]</f>
        <v>Verte</v>
      </c>
    </row>
    <row r="12" spans="1:14" x14ac:dyDescent="0.25">
      <c r="A12" s="1">
        <f>tDonnées[[#This Row],[Date]]</f>
        <v>45712</v>
      </c>
      <c r="B12" s="1" t="str">
        <f>tDonnées[[#This Row],[Lieu]]</f>
        <v>Bordeaux</v>
      </c>
      <c r="C12" s="1" t="str">
        <f>tDonnées[[#This Row],[Achat]]</f>
        <v>Drive</v>
      </c>
      <c r="D12" s="1" t="str">
        <f>tDonnées[[#This Row],[Produit]]</f>
        <v>Banane125</v>
      </c>
      <c r="E12" s="1" t="str">
        <f>tDonnées[[#This Row],[Couleur]]</f>
        <v>Bleue</v>
      </c>
    </row>
    <row r="13" spans="1:14" x14ac:dyDescent="0.25">
      <c r="A13" s="1">
        <f>tDonnées[[#This Row],[Date]]</f>
        <v>45717</v>
      </c>
      <c r="B13" s="1" t="str">
        <f>tDonnées[[#This Row],[Lieu]]</f>
        <v>Paris</v>
      </c>
      <c r="C13" s="1" t="str">
        <f>tDonnées[[#This Row],[Achat]]</f>
        <v>Magasin</v>
      </c>
      <c r="D13" s="1" t="str">
        <f>tDonnées[[#This Row],[Produit]]</f>
        <v>Abricot792</v>
      </c>
      <c r="E13" s="1" t="str">
        <f>tDonnées[[#This Row],[Couleur]]</f>
        <v>Orange</v>
      </c>
    </row>
    <row r="14" spans="1:14" x14ac:dyDescent="0.25">
      <c r="A14" s="1">
        <f>tDonnées[[#This Row],[Date]]</f>
        <v>45722</v>
      </c>
      <c r="B14" s="1" t="str">
        <f>tDonnées[[#This Row],[Lieu]]</f>
        <v xml:space="preserve">Marseille </v>
      </c>
      <c r="C14" s="1" t="str">
        <f>tDonnées[[#This Row],[Achat]]</f>
        <v>Magasin</v>
      </c>
      <c r="D14" s="1" t="str">
        <f>tDonnées[[#This Row],[Produit]]</f>
        <v>Pomme792</v>
      </c>
      <c r="E14" s="1" t="str">
        <f>tDonnées[[#This Row],[Couleur]]</f>
        <v>Verte</v>
      </c>
    </row>
    <row r="15" spans="1:14" x14ac:dyDescent="0.25">
      <c r="A15" s="1">
        <f>tDonnées[[#This Row],[Date]]</f>
        <v>45727</v>
      </c>
      <c r="B15" s="1" t="str">
        <f>tDonnées[[#This Row],[Lieu]]</f>
        <v>Bordeaux</v>
      </c>
      <c r="C15" s="1" t="str">
        <f>tDonnées[[#This Row],[Achat]]</f>
        <v>Drive</v>
      </c>
      <c r="D15" s="1" t="str">
        <f>tDonnées[[#This Row],[Produit]]</f>
        <v>Banane126</v>
      </c>
      <c r="E15" s="1" t="str">
        <f>tDonnées[[#This Row],[Couleur]]</f>
        <v>Bleue</v>
      </c>
    </row>
    <row r="16" spans="1:14" x14ac:dyDescent="0.25">
      <c r="A16" s="1">
        <f>tDonnées[[#This Row],[Date]]</f>
        <v>45732</v>
      </c>
      <c r="B16" s="1" t="str">
        <f>tDonnées[[#This Row],[Lieu]]</f>
        <v>Paris</v>
      </c>
      <c r="C16" s="1" t="str">
        <f>tDonnées[[#This Row],[Achat]]</f>
        <v>Magasin</v>
      </c>
      <c r="D16" s="1" t="str">
        <f>tDonnées[[#This Row],[Produit]]</f>
        <v>Abricot793</v>
      </c>
      <c r="E16" s="1" t="str">
        <f>tDonnées[[#This Row],[Couleur]]</f>
        <v>Orange</v>
      </c>
    </row>
    <row r="17" spans="1:14" x14ac:dyDescent="0.25">
      <c r="A17" s="1">
        <f>tDonnées[[#This Row],[Date]]</f>
        <v>45737</v>
      </c>
      <c r="B17" s="1" t="str">
        <f>tDonnées[[#This Row],[Lieu]]</f>
        <v xml:space="preserve">Marseille </v>
      </c>
      <c r="C17" s="1" t="str">
        <f>tDonnées[[#This Row],[Achat]]</f>
        <v>Magasin</v>
      </c>
      <c r="D17" s="1" t="str">
        <f>tDonnées[[#This Row],[Produit]]</f>
        <v>Pomme793</v>
      </c>
      <c r="E17" s="1" t="str">
        <f>tDonnées[[#This Row],[Couleur]]</f>
        <v>Verte</v>
      </c>
    </row>
    <row r="18" spans="1:14" x14ac:dyDescent="0.25">
      <c r="A18" s="1">
        <f>tDonnées[[#This Row],[Date]]</f>
        <v>45742</v>
      </c>
      <c r="B18" s="1" t="str">
        <f>tDonnées[[#This Row],[Lieu]]</f>
        <v>Bordeaux</v>
      </c>
      <c r="C18" s="1" t="str">
        <f>tDonnées[[#This Row],[Achat]]</f>
        <v>Drive</v>
      </c>
      <c r="D18" s="1" t="str">
        <f>tDonnées[[#This Row],[Produit]]</f>
        <v>Banane127</v>
      </c>
      <c r="E18" s="1" t="str">
        <f>tDonnées[[#This Row],[Couleur]]</f>
        <v>Bleue</v>
      </c>
    </row>
    <row r="19" spans="1:14" x14ac:dyDescent="0.25">
      <c r="A19" s="1">
        <f>tDonnées[[#This Row],[Date]]</f>
        <v>45747</v>
      </c>
      <c r="B19" s="1" t="str">
        <f>tDonnées[[#This Row],[Lieu]]</f>
        <v>Paris</v>
      </c>
      <c r="C19" s="1" t="str">
        <f>tDonnées[[#This Row],[Achat]]</f>
        <v>Magasin</v>
      </c>
      <c r="D19" s="1" t="str">
        <f>tDonnées[[#This Row],[Produit]]</f>
        <v>Abricot794</v>
      </c>
      <c r="E19" s="1" t="str">
        <f>tDonnées[[#This Row],[Couleur]]</f>
        <v>Orange</v>
      </c>
    </row>
    <row r="20" spans="1:14" x14ac:dyDescent="0.25">
      <c r="A20" s="1">
        <f>tDonnées[[#This Row],[Date]]</f>
        <v>45752</v>
      </c>
      <c r="B20" s="1" t="str">
        <f>tDonnées[[#This Row],[Lieu]]</f>
        <v xml:space="preserve">Marseille </v>
      </c>
      <c r="C20" s="1" t="str">
        <f>tDonnées[[#This Row],[Achat]]</f>
        <v>Magasin</v>
      </c>
      <c r="D20" s="1" t="str">
        <f>tDonnées[[#This Row],[Produit]]</f>
        <v>Pomme794</v>
      </c>
      <c r="E20" s="1" t="str">
        <f>tDonnées[[#This Row],[Couleur]]</f>
        <v>Verte</v>
      </c>
    </row>
    <row r="21" spans="1:14" x14ac:dyDescent="0.25">
      <c r="A21" s="1">
        <f>tDonnées[[#This Row],[Date]]</f>
        <v>45757</v>
      </c>
      <c r="B21" s="1" t="str">
        <f>tDonnées[[#This Row],[Lieu]]</f>
        <v>Bordeaux</v>
      </c>
      <c r="C21" s="1" t="str">
        <f>tDonnées[[#This Row],[Achat]]</f>
        <v>Drive</v>
      </c>
      <c r="D21" s="1" t="str">
        <f>tDonnées[[#This Row],[Produit]]</f>
        <v>Banane128</v>
      </c>
      <c r="E21" s="1" t="str">
        <f>tDonnées[[#This Row],[Couleur]]</f>
        <v>Bleue</v>
      </c>
    </row>
    <row r="22" spans="1:14" x14ac:dyDescent="0.25">
      <c r="A22" s="1"/>
      <c r="B22" s="1"/>
      <c r="C22" s="1"/>
      <c r="D22" s="1"/>
      <c r="E22" s="1"/>
    </row>
    <row r="23" spans="1:14" x14ac:dyDescent="0.25">
      <c r="A23" s="1"/>
      <c r="B23" s="1"/>
      <c r="C23" s="1"/>
      <c r="D23" s="1"/>
      <c r="E23" s="1"/>
    </row>
    <row r="24" spans="1:14" x14ac:dyDescent="0.25">
      <c r="A24" s="1"/>
      <c r="B24" s="1"/>
      <c r="C24" s="1"/>
      <c r="D24" s="1"/>
      <c r="E24" s="1"/>
      <c r="J24" t="s">
        <v>13</v>
      </c>
      <c r="K24" t="s">
        <v>0</v>
      </c>
      <c r="L24" t="s">
        <v>14</v>
      </c>
      <c r="M24" t="s">
        <v>2</v>
      </c>
      <c r="N24" t="s">
        <v>3</v>
      </c>
    </row>
    <row r="25" spans="1:14" x14ac:dyDescent="0.25">
      <c r="A25" s="1"/>
      <c r="B25" s="1"/>
      <c r="C25" s="1"/>
      <c r="D25" s="1"/>
      <c r="E25" s="1"/>
      <c r="J25" s="1">
        <v>45682</v>
      </c>
      <c r="K25" t="s">
        <v>7</v>
      </c>
      <c r="L25" t="s">
        <v>15</v>
      </c>
      <c r="M25" s="4" t="s">
        <v>16</v>
      </c>
      <c r="N25" s="3" t="s">
        <v>8</v>
      </c>
    </row>
    <row r="26" spans="1:14" x14ac:dyDescent="0.25">
      <c r="A26" s="1"/>
      <c r="B26" s="1"/>
      <c r="C26" s="1"/>
      <c r="D26" s="1"/>
      <c r="E26" s="1"/>
    </row>
    <row r="27" spans="1:14" x14ac:dyDescent="0.25">
      <c r="A27" s="1"/>
      <c r="B27" s="1"/>
      <c r="C27" s="1"/>
      <c r="D27" s="1"/>
      <c r="E27" s="1"/>
    </row>
    <row r="28" spans="1:14" x14ac:dyDescent="0.25">
      <c r="A28" s="1"/>
      <c r="B28" s="1"/>
      <c r="C28" s="1"/>
      <c r="D28" s="1"/>
      <c r="E28" s="1"/>
    </row>
    <row r="29" spans="1:14" x14ac:dyDescent="0.25">
      <c r="A29" s="1"/>
      <c r="B29" s="1"/>
      <c r="C29" s="1"/>
      <c r="D29" s="1"/>
      <c r="E29" s="1"/>
    </row>
    <row r="30" spans="1:14" x14ac:dyDescent="0.25">
      <c r="A30" s="1"/>
      <c r="B30" s="1"/>
      <c r="C30" s="1"/>
      <c r="D30" s="1"/>
      <c r="E30" s="1"/>
    </row>
    <row r="31" spans="1:14" x14ac:dyDescent="0.25">
      <c r="A31" s="1"/>
      <c r="B31" s="1"/>
      <c r="C31" s="1"/>
      <c r="D31" s="1"/>
      <c r="E31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52E5-31C7-4A0A-A0BB-F5648343B983}">
  <dimension ref="C3:G6"/>
  <sheetViews>
    <sheetView showGridLines="0" workbookViewId="0">
      <selection activeCell="I14" sqref="I14"/>
    </sheetView>
  </sheetViews>
  <sheetFormatPr baseColWidth="10" defaultRowHeight="15" x14ac:dyDescent="0.25"/>
  <sheetData>
    <row r="3" spans="3:7" x14ac:dyDescent="0.25">
      <c r="C3" t="s">
        <v>13</v>
      </c>
      <c r="D3" t="s">
        <v>0</v>
      </c>
      <c r="E3" t="s">
        <v>14</v>
      </c>
      <c r="F3" t="s">
        <v>2</v>
      </c>
      <c r="G3" t="s">
        <v>3</v>
      </c>
    </row>
    <row r="4" spans="3:7" x14ac:dyDescent="0.25">
      <c r="C4" s="1">
        <v>45662</v>
      </c>
      <c r="D4" t="s">
        <v>4</v>
      </c>
      <c r="E4" t="s">
        <v>1</v>
      </c>
      <c r="F4" s="4" t="s">
        <v>16</v>
      </c>
      <c r="G4" s="3" t="s">
        <v>8</v>
      </c>
    </row>
    <row r="5" spans="3:7" x14ac:dyDescent="0.25">
      <c r="C5" s="1">
        <v>45682</v>
      </c>
      <c r="D5" t="s">
        <v>7</v>
      </c>
      <c r="E5" t="s">
        <v>15</v>
      </c>
      <c r="F5" s="4" t="s">
        <v>16</v>
      </c>
      <c r="G5" s="2" t="s">
        <v>12</v>
      </c>
    </row>
    <row r="6" spans="3:7" x14ac:dyDescent="0.25">
      <c r="C6" s="1">
        <v>45686</v>
      </c>
      <c r="D6" t="s">
        <v>5</v>
      </c>
      <c r="E6" t="s">
        <v>1</v>
      </c>
      <c r="F6" s="4" t="s">
        <v>16</v>
      </c>
      <c r="G6" s="5" t="s">
        <v>35</v>
      </c>
    </row>
  </sheetData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8938A4-6C10-4CBB-AC1C-CD8AC734EE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Power Query</vt:lpstr>
      <vt:lpstr>Traitement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2025-02-12T18:24:40Z</dcterms:created>
  <dcterms:modified xsi:type="dcterms:W3CDTF">2025-02-12T22:44:12Z</dcterms:modified>
</cp:coreProperties>
</file>