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2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094AF8C6-F364-47D3-9356-03C1A8D8A8FB}" xr6:coauthVersionLast="47" xr6:coauthVersionMax="47" xr10:uidLastSave="{00000000-0000-0000-0000-000000000000}"/>
  <bookViews>
    <workbookView xWindow="330" yWindow="4545" windowWidth="28350" windowHeight="10680" xr2:uid="{BBC59BBF-5908-477E-877B-B68A147F5F0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3" i="1" a="1"/>
  <c r="H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3" i="1" a="1"/>
  <c r="I3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3" i="1" a="1"/>
  <c r="G3" i="1"/>
  <c r="E4" i="1"/>
  <c r="E5" i="1"/>
  <c r="E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<sst xmlns="http://schemas.openxmlformats.org/spreadsheetml/2006/main" count="19" uniqueCount="10">
  <si>
    <t>code article</t>
  </si>
  <si>
    <t>semaine</t>
  </si>
  <si>
    <t>nouvelle semaine</t>
  </si>
  <si>
    <t>12BRID0001</t>
  </si>
  <si>
    <t>12CALC0007</t>
  </si>
  <si>
    <t>actions</t>
  </si>
  <si>
    <t>stock réservé</t>
  </si>
  <si>
    <t>Proposition 1</t>
  </si>
  <si>
    <t>Proposition 2</t>
  </si>
  <si>
    <t>Proposition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</si>
</sst>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CB577-1F98-48DF-AA44-752264FCC90C}">
  <dimension ref="B2:I11"/>
  <sheetViews>
    <sheetView showGridLines="0" tabSelected="1" workbookViewId="0">
      <selection activeCell="I4" sqref="I4"/>
    </sheetView>
  </sheetViews>
  <sheetFormatPr baseColWidth="10" defaultRowHeight="14.25" x14ac:dyDescent="0.25"/>
  <cols>
    <col min="3" max="3" width="11.5703125" style="4"/>
    <col min="4" max="4" width="18" customWidth="1"/>
    <col min="7" max="9" width="12.7109375" style="4" customWidth="1"/>
  </cols>
  <sheetData>
    <row r="2" spans="2:9" ht="28.5" x14ac:dyDescent="0.25">
      <c r="B2" s="1" t="s">
        <v>0</v>
      </c>
      <c r="C2" s="2" t="s">
        <v>1</v>
      </c>
      <c r="D2" s="3" t="s">
        <v>5</v>
      </c>
      <c r="E2" s="2" t="s">
        <v>2</v>
      </c>
      <c r="G2" s="4" t="s">
        <v>7</v>
      </c>
      <c r="H2" s="4" t="s">
        <v>8</v>
      </c>
      <c r="I2" s="4" t="s">
        <v>9</v>
      </c>
    </row>
    <row r="3" spans="2:9" x14ac:dyDescent="0.25">
      <c r="B3" s="1" t="s">
        <v>3</v>
      </c>
      <c r="C3" s="2">
        <v>1</v>
      </c>
      <c r="D3" t="s">
        <v>6</v>
      </c>
      <c r="E3" s="2"/>
      <c r="G3" s="4" t="str" cm="1">
        <f t="array" ref="G3">IF(D3="",INDEX($C$3:$C$11,MATCH(1,($B$3:$B$11=B3)*($D$3:$D$11=""),0)),"")</f>
        <v/>
      </c>
      <c r="H3" s="4" t="str" cm="1">
        <f t="array" ref="H3">IF(D3="",VLOOKUP(B3&amp;D3,$B$3:$C$11&amp;$D$3:D5,2,0)*1,"")</f>
        <v/>
      </c>
      <c r="I3" s="4" t="str" cm="1">
        <f t="array" ref="I3">IF(D3="",MIN(IF(($B$3:$B$11=B3)*($D$3:$D$11=""),$C$3:$C$11,"")),"")</f>
        <v/>
      </c>
    </row>
    <row r="4" spans="2:9" x14ac:dyDescent="0.25">
      <c r="B4" s="1" t="s">
        <v>3</v>
      </c>
      <c r="C4" s="2">
        <v>1</v>
      </c>
      <c r="E4" s="2">
        <f t="shared" ref="E4:E6" si="0">VLOOKUP(B4,$B$3:$C$11,2,0)</f>
        <v>1</v>
      </c>
      <c r="G4" s="4" cm="1">
        <f t="array" ref="G4">IF(D4="",INDEX($C$3:$C$11,MATCH(1,($B$3:$B$11=B4)*($D$3:$D$11=""),0)),"")</f>
        <v>1</v>
      </c>
      <c r="H4" s="4" cm="1">
        <f t="array" ref="H4">IF(D4="",VLOOKUP(B4&amp;D4,$B$3:$C$11&amp;$D$3:D6,2,0)*1,"")</f>
        <v>1</v>
      </c>
      <c r="I4" s="4" cm="1">
        <f t="array" ref="I4">IF(D4="",MIN(IF(($B$3:$B$11=B4)*($D$3:$D$11=""),$C$3:$C$11,"")),"")</f>
        <v>1</v>
      </c>
    </row>
    <row r="5" spans="2:9" x14ac:dyDescent="0.25">
      <c r="B5" s="1" t="s">
        <v>3</v>
      </c>
      <c r="C5" s="2">
        <v>2</v>
      </c>
      <c r="E5" s="2">
        <f t="shared" si="0"/>
        <v>1</v>
      </c>
      <c r="G5" s="4" cm="1">
        <f t="array" ref="G5">IF(D5="",INDEX($C$3:$C$11,MATCH(1,($B$3:$B$11=B5)*($D$3:$D$11=""),0)),"")</f>
        <v>1</v>
      </c>
      <c r="H5" s="4" cm="1">
        <f t="array" ref="H5">IF(D5="",VLOOKUP(B5&amp;D5,$B$3:$C$11&amp;$D$3:D7,2,0)*1,"")</f>
        <v>1</v>
      </c>
      <c r="I5" s="4" cm="1">
        <f t="array" ref="I5">IF(D5="",MIN(IF(($B$3:$B$11=B5)*($D$3:$D$11=""),$C$3:$C$11,"")),"")</f>
        <v>1</v>
      </c>
    </row>
    <row r="6" spans="2:9" x14ac:dyDescent="0.25">
      <c r="B6" s="1" t="s">
        <v>3</v>
      </c>
      <c r="C6" s="2">
        <v>3</v>
      </c>
      <c r="E6" s="2">
        <f t="shared" si="0"/>
        <v>1</v>
      </c>
      <c r="G6" s="4" cm="1">
        <f t="array" ref="G6">IF(D6="",INDEX($C$3:$C$11,MATCH(1,($B$3:$B$11=B6)*($D$3:$D$11=""),0)),"")</f>
        <v>1</v>
      </c>
      <c r="H6" s="4" cm="1">
        <f t="array" ref="H6">IF(D6="",VLOOKUP(B6&amp;D6,$B$3:$C$11&amp;$D$3:D8,2,0)*1,"")</f>
        <v>1</v>
      </c>
      <c r="I6" s="4" cm="1">
        <f t="array" ref="I6">IF(D6="",MIN(IF(($B$3:$B$11=B6)*($D$3:$D$11=""),$C$3:$C$11,"")),"")</f>
        <v>1</v>
      </c>
    </row>
    <row r="7" spans="2:9" x14ac:dyDescent="0.25">
      <c r="B7" s="1" t="s">
        <v>4</v>
      </c>
      <c r="C7" s="2">
        <v>6</v>
      </c>
      <c r="D7" t="s">
        <v>6</v>
      </c>
      <c r="E7" s="2"/>
      <c r="G7" s="4" t="str" cm="1">
        <f t="array" ref="G7">IF(D7="",INDEX($C$3:$C$11,MATCH(1,($B$3:$B$11=B7)*($D$3:$D$11=""),0)),"")</f>
        <v/>
      </c>
      <c r="H7" s="4" t="str" cm="1">
        <f t="array" ref="H7">IF(D7="",VLOOKUP(B7&amp;D7,$B$3:$C$11&amp;$D$3:D9,2,0)*1,"")</f>
        <v/>
      </c>
      <c r="I7" s="4" t="str" cm="1">
        <f t="array" ref="I7">IF(D7="",MIN(IF(($B$3:$B$11=B7)*($D$3:$D$11=""),$C$3:$C$11,"")),"")</f>
        <v/>
      </c>
    </row>
    <row r="8" spans="2:9" x14ac:dyDescent="0.25">
      <c r="B8" s="1" t="s">
        <v>4</v>
      </c>
      <c r="C8" s="2">
        <v>6</v>
      </c>
      <c r="D8" t="s">
        <v>6</v>
      </c>
      <c r="E8" s="2"/>
      <c r="G8" s="4" t="str" cm="1">
        <f t="array" ref="G8">IF(D8="",INDEX($C$3:$C$11,MATCH(1,($B$3:$B$11=B8)*($D$3:$D$11=""),0)),"")</f>
        <v/>
      </c>
      <c r="H8" s="4" t="str" cm="1">
        <f t="array" ref="H8">IF(D8="",VLOOKUP(B8&amp;D8,$B$3:$C$11&amp;$D$3:D10,2,0)*1,"")</f>
        <v/>
      </c>
      <c r="I8" s="4" t="str" cm="1">
        <f t="array" ref="I8">IF(D8="",MIN(IF(($B$3:$B$11=B8)*($D$3:$D$11=""),$C$3:$C$11,"")),"")</f>
        <v/>
      </c>
    </row>
    <row r="9" spans="2:9" x14ac:dyDescent="0.25">
      <c r="B9" s="1" t="s">
        <v>4</v>
      </c>
      <c r="C9" s="2">
        <v>8</v>
      </c>
      <c r="E9" s="2">
        <v>8</v>
      </c>
      <c r="G9" s="4" cm="1">
        <f t="array" ref="G9">IF(D9="",INDEX($C$3:$C$11,MATCH(1,($B$3:$B$11=B9)*($D$3:$D$11=""),0)),"")</f>
        <v>8</v>
      </c>
      <c r="H9" s="4" cm="1">
        <f t="array" ref="H9">IF(D9="",VLOOKUP(B9&amp;D9,$B$3:$C$11&amp;$D$3:D11,2,0)*1,"")</f>
        <v>8</v>
      </c>
      <c r="I9" s="4" cm="1">
        <f t="array" ref="I9">IF(D9="",MIN(IF(($B$3:$B$11=B9)*($D$3:$D$11=""),$C$3:$C$11,"")),"")</f>
        <v>8</v>
      </c>
    </row>
    <row r="10" spans="2:9" x14ac:dyDescent="0.25">
      <c r="B10" s="1" t="s">
        <v>4</v>
      </c>
      <c r="C10" s="2">
        <v>9</v>
      </c>
      <c r="E10" s="2">
        <v>8</v>
      </c>
      <c r="G10" s="4" cm="1">
        <f t="array" ref="G10">IF(D10="",INDEX($C$3:$C$11,MATCH(1,($B$3:$B$11=B10)*($D$3:$D$11=""),0)),"")</f>
        <v>8</v>
      </c>
      <c r="H10" s="4" cm="1">
        <f t="array" ref="H10">IF(D10="",VLOOKUP(B10&amp;D10,$B$3:$C$11&amp;$D$3:D12,2,0)*1,"")</f>
        <v>8</v>
      </c>
      <c r="I10" s="4" cm="1">
        <f t="array" ref="I10">IF(D10="",MIN(IF(($B$3:$B$11=B10)*($D$3:$D$11=""),$C$3:$C$11,"")),"")</f>
        <v>8</v>
      </c>
    </row>
    <row r="11" spans="2:9" x14ac:dyDescent="0.25">
      <c r="B11" s="1" t="s">
        <v>4</v>
      </c>
      <c r="C11" s="2">
        <v>10</v>
      </c>
      <c r="E11" s="2">
        <v>8</v>
      </c>
      <c r="G11" s="4" cm="1">
        <f t="array" ref="G11">IF(D11="",INDEX($C$3:$C$11,MATCH(1,($B$3:$B$11=B11)*($D$3:$D$11=""),0)),"")</f>
        <v>8</v>
      </c>
      <c r="H11" s="4" cm="1">
        <f t="array" ref="H11">IF(D11="",VLOOKUP(B11&amp;D11,$B$3:$C$11&amp;$D$3:D13,2,0)*1,"")</f>
        <v>8</v>
      </c>
      <c r="I11" s="4" cm="1">
        <f t="array" ref="I11">IF(D11="",MIN(IF(($B$3:$B$11=B11)*($D$3:$D$11=""),$C$3:$C$11,"")),"")</f>
        <v>8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JFL</cp:lastModifiedBy>
  <dcterms:created xsi:type="dcterms:W3CDTF">2024-12-27T12:17:13Z</dcterms:created>
  <dcterms:modified xsi:type="dcterms:W3CDTF">2024-12-27T16:42:19Z</dcterms:modified>
</cp:coreProperties>
</file>