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0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FD9B3E8-C7E2-4A89-8528-67BF0EF61B84}" xr6:coauthVersionLast="47" xr6:coauthVersionMax="47" xr10:uidLastSave="{00000000-0000-0000-0000-000000000000}"/>
  <bookViews>
    <workbookView xWindow="8325" yWindow="4035" windowWidth="24630" windowHeight="11220" xr2:uid="{00CE8E62-03C6-4F7F-87C6-1B001FDBD1E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1" l="1" a="1"/>
  <c r="I13" i="1" s="1"/>
  <c r="I7" i="1" a="1"/>
  <c r="I7" i="1" s="1"/>
  <c r="I1" i="1" a="1"/>
  <c r="I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<sst xmlns="http://schemas.openxmlformats.org/spreadsheetml/2006/main" count="43" uniqueCount="22">
  <si>
    <t>Region</t>
  </si>
  <si>
    <t>AFC</t>
  </si>
  <si>
    <t>client</t>
  </si>
  <si>
    <t>Congo</t>
  </si>
  <si>
    <t>BOBO</t>
  </si>
  <si>
    <t>AZI</t>
  </si>
  <si>
    <t>TOPAZ</t>
  </si>
  <si>
    <t>MAG</t>
  </si>
  <si>
    <t>DRA</t>
  </si>
  <si>
    <t>LYP</t>
  </si>
  <si>
    <t>AFO</t>
  </si>
  <si>
    <t>TOGO</t>
  </si>
  <si>
    <t>MALI</t>
  </si>
  <si>
    <t>RCA</t>
  </si>
  <si>
    <t>Cameroun</t>
  </si>
  <si>
    <t>Tcha</t>
  </si>
  <si>
    <t>Pays</t>
  </si>
  <si>
    <t>ECO</t>
  </si>
  <si>
    <t>Nombre de pays pa Région</t>
  </si>
  <si>
    <t>Nbre de clents par région</t>
  </si>
  <si>
    <t>Nbre de clients par pays</t>
  </si>
  <si>
    <t>PATI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</si>
</sst>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theme="9"/>
      </patternFill>
    </fill>
  </fills>
  <borders count="5">
    <border>
      <left/>
      <right/>
      <top/>
      <bottom/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/>
      <bottom style="thin">
        <color theme="9" tint="0.39997558519241921"/>
      </bottom>
      <diagonal/>
    </border>
    <border>
      <left/>
      <right/>
      <top style="thin">
        <color theme="9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2" xfId="0" applyFont="1" applyFill="1" applyBorder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theme="9" tint="0.39997558519241921"/>
        </top>
        <bottom style="thin">
          <color theme="9" tint="0.39997558519241921"/>
        </bottom>
        <vertical/>
        <horizontal/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theme="9" tint="0.39997558519241921"/>
        </top>
        <bottom style="thin">
          <color theme="9" tint="0.39997558519241921"/>
        </bottom>
      </border>
    </dxf>
    <dxf>
      <border outline="0">
        <top style="thin">
          <color theme="9" tint="0.39997558519241921"/>
        </top>
      </border>
    </dxf>
    <dxf>
      <border outline="0">
        <top style="thin">
          <color theme="9" tint="0.39997558519241921"/>
        </top>
        <bottom style="thin">
          <color theme="9" tint="0.39997558519241921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theme="9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9"/>
          <bgColor theme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EBEBE2-546C-462E-982C-0925126D98D7}" name="Tableau1" displayName="Tableau1" ref="A1:C12" totalsRowShown="0" headerRowDxfId="7" dataDxfId="5" headerRowBorderDxfId="6" tableBorderDxfId="4" totalsRowBorderDxfId="3">
  <autoFilter ref="A1:C12" xr:uid="{E2EBEBE2-546C-462E-982C-0925126D98D7}"/>
  <tableColumns count="3">
    <tableColumn id="1" xr3:uid="{1CFEED1A-B4B3-4AD9-A4EC-CB750B391009}" name="Region" dataDxfId="2"/>
    <tableColumn id="3" xr3:uid="{D3BB399F-3563-4676-8C21-1B9DF38AB42B}" name="Pays" dataDxfId="1"/>
    <tableColumn id="2" xr3:uid="{19972A6F-7036-4EBA-888D-2079F7A1159C}" name="client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C8563-F246-466B-A49B-0D7537FFD29E}">
  <dimension ref="A1:J20"/>
  <sheetViews>
    <sheetView showGridLines="0" tabSelected="1" workbookViewId="0">
      <selection activeCell="N15" sqref="N15:N16"/>
    </sheetView>
  </sheetViews>
  <sheetFormatPr baseColWidth="10" defaultRowHeight="15" x14ac:dyDescent="0.25"/>
  <cols>
    <col min="2" max="2" width="19.28515625" customWidth="1"/>
    <col min="3" max="3" width="16.85546875" customWidth="1"/>
    <col min="10" max="10" width="11.42578125" style="5"/>
  </cols>
  <sheetData>
    <row r="1" spans="1:10" x14ac:dyDescent="0.25">
      <c r="A1" s="1" t="s">
        <v>0</v>
      </c>
      <c r="B1" s="1" t="s">
        <v>16</v>
      </c>
      <c r="C1" s="1" t="s">
        <v>2</v>
      </c>
      <c r="F1" t="s">
        <v>18</v>
      </c>
      <c r="I1" t="str" cm="1">
        <f t="array" ref="I1:J4">_xlfn.GROUPBY(Tableau1[[#All],[Region]],Tableau1[[#All],[Pays]],_xlfn.LAMBDA(_xlpm.x,COUNTA(_xlfn.UNIQUE(_xlpm.x))),3)</f>
        <v>Region</v>
      </c>
      <c r="J1" s="5" t="str">
        <v>Pays</v>
      </c>
    </row>
    <row r="2" spans="1:10" x14ac:dyDescent="0.25">
      <c r="A2" s="2" t="s">
        <v>1</v>
      </c>
      <c r="B2" s="2" t="s">
        <v>3</v>
      </c>
      <c r="C2" s="2" t="s">
        <v>4</v>
      </c>
      <c r="F2" s="4" t="s">
        <v>10</v>
      </c>
      <c r="G2" s="4"/>
      <c r="I2" t="str">
        <v>AFC</v>
      </c>
      <c r="J2" s="5">
        <v>4</v>
      </c>
    </row>
    <row r="3" spans="1:10" x14ac:dyDescent="0.25">
      <c r="A3" s="2" t="s">
        <v>1</v>
      </c>
      <c r="B3" s="2" t="s">
        <v>3</v>
      </c>
      <c r="C3" s="2" t="s">
        <v>4</v>
      </c>
      <c r="F3" s="4" t="s">
        <v>1</v>
      </c>
      <c r="G3" s="4"/>
      <c r="I3" t="str">
        <v>AFO</v>
      </c>
      <c r="J3" s="5">
        <v>2</v>
      </c>
    </row>
    <row r="4" spans="1:10" x14ac:dyDescent="0.25">
      <c r="A4" s="2" t="s">
        <v>10</v>
      </c>
      <c r="B4" s="2" t="s">
        <v>12</v>
      </c>
      <c r="C4" s="2" t="s">
        <v>5</v>
      </c>
      <c r="I4" t="str">
        <v>Total</v>
      </c>
      <c r="J4" s="5">
        <v>6</v>
      </c>
    </row>
    <row r="5" spans="1:10" x14ac:dyDescent="0.25">
      <c r="A5" s="2" t="s">
        <v>10</v>
      </c>
      <c r="B5" s="2" t="s">
        <v>11</v>
      </c>
      <c r="C5" s="2" t="s">
        <v>6</v>
      </c>
    </row>
    <row r="6" spans="1:10" x14ac:dyDescent="0.25">
      <c r="A6" s="2" t="s">
        <v>10</v>
      </c>
      <c r="B6" s="2" t="s">
        <v>11</v>
      </c>
      <c r="C6" s="2" t="s">
        <v>6</v>
      </c>
    </row>
    <row r="7" spans="1:10" x14ac:dyDescent="0.25">
      <c r="A7" s="2" t="s">
        <v>1</v>
      </c>
      <c r="B7" s="2" t="s">
        <v>13</v>
      </c>
      <c r="C7" s="2" t="s">
        <v>7</v>
      </c>
      <c r="F7" t="s">
        <v>19</v>
      </c>
      <c r="I7" t="str" cm="1">
        <f t="array" ref="I7:J10">_xlfn.GROUPBY(Tableau1[[#All],[Region]],Tableau1[[#All],[client]],_xlfn.LAMBDA(_xlpm.x,COUNTA(_xlfn.UNIQUE(_xlpm.x))),3)</f>
        <v>Region</v>
      </c>
      <c r="J7" s="5" t="str">
        <v>client</v>
      </c>
    </row>
    <row r="8" spans="1:10" x14ac:dyDescent="0.25">
      <c r="A8" s="2" t="s">
        <v>1</v>
      </c>
      <c r="B8" s="2" t="s">
        <v>14</v>
      </c>
      <c r="C8" s="2" t="s">
        <v>8</v>
      </c>
      <c r="F8" s="4" t="s">
        <v>10</v>
      </c>
      <c r="G8" s="4"/>
      <c r="I8" t="str">
        <v>AFC</v>
      </c>
      <c r="J8" s="5">
        <v>5</v>
      </c>
    </row>
    <row r="9" spans="1:10" x14ac:dyDescent="0.25">
      <c r="A9" s="2" t="s">
        <v>1</v>
      </c>
      <c r="B9" s="2" t="s">
        <v>14</v>
      </c>
      <c r="C9" s="2" t="s">
        <v>8</v>
      </c>
      <c r="F9" s="4" t="s">
        <v>1</v>
      </c>
      <c r="G9" s="4"/>
      <c r="I9" t="str">
        <v>AFO</v>
      </c>
      <c r="J9" s="5">
        <v>3</v>
      </c>
    </row>
    <row r="10" spans="1:10" x14ac:dyDescent="0.25">
      <c r="A10" s="3" t="s">
        <v>1</v>
      </c>
      <c r="B10" s="3" t="s">
        <v>15</v>
      </c>
      <c r="C10" s="3" t="s">
        <v>9</v>
      </c>
      <c r="I10" t="str">
        <v>Total</v>
      </c>
      <c r="J10" s="5">
        <v>8</v>
      </c>
    </row>
    <row r="11" spans="1:10" x14ac:dyDescent="0.25">
      <c r="A11" s="3" t="s">
        <v>10</v>
      </c>
      <c r="B11" s="3" t="s">
        <v>12</v>
      </c>
      <c r="C11" s="3" t="s">
        <v>17</v>
      </c>
    </row>
    <row r="12" spans="1:10" x14ac:dyDescent="0.25">
      <c r="A12" s="3" t="s">
        <v>1</v>
      </c>
      <c r="B12" s="3" t="s">
        <v>3</v>
      </c>
      <c r="C12" s="3" t="s">
        <v>21</v>
      </c>
    </row>
    <row r="13" spans="1:10" x14ac:dyDescent="0.25">
      <c r="F13" t="s">
        <v>20</v>
      </c>
      <c r="I13" t="str" cm="1">
        <f t="array" ref="I13:J20">_xlfn.GROUPBY(Tableau1[[#All],[Pays]],Tableau1[[#All],[client]],_xlfn.LAMBDA(_xlpm.x,COUNTA(_xlfn.UNIQUE(_xlpm.x))),3)</f>
        <v>Pays</v>
      </c>
      <c r="J13" s="5" t="str">
        <v>client</v>
      </c>
    </row>
    <row r="14" spans="1:10" x14ac:dyDescent="0.25">
      <c r="F14" s="4"/>
      <c r="G14" s="4"/>
      <c r="I14" t="str">
        <v>Cameroun</v>
      </c>
      <c r="J14" s="5">
        <v>1</v>
      </c>
    </row>
    <row r="15" spans="1:10" x14ac:dyDescent="0.25">
      <c r="F15" s="4"/>
      <c r="G15" s="4"/>
      <c r="I15" t="str">
        <v>Congo</v>
      </c>
      <c r="J15" s="5">
        <v>2</v>
      </c>
    </row>
    <row r="16" spans="1:10" x14ac:dyDescent="0.25">
      <c r="F16" s="4"/>
      <c r="G16" s="4"/>
      <c r="I16" t="str">
        <v>MALI</v>
      </c>
      <c r="J16" s="5">
        <v>2</v>
      </c>
    </row>
    <row r="17" spans="6:10" x14ac:dyDescent="0.25">
      <c r="F17" s="4"/>
      <c r="G17" s="4"/>
      <c r="I17" t="str">
        <v>RCA</v>
      </c>
      <c r="J17" s="5">
        <v>1</v>
      </c>
    </row>
    <row r="18" spans="6:10" x14ac:dyDescent="0.25">
      <c r="F18" s="4"/>
      <c r="G18" s="4"/>
      <c r="I18" t="str">
        <v>Tcha</v>
      </c>
      <c r="J18" s="5">
        <v>1</v>
      </c>
    </row>
    <row r="19" spans="6:10" x14ac:dyDescent="0.25">
      <c r="I19" t="str">
        <v>TOGO</v>
      </c>
      <c r="J19" s="5">
        <v>1</v>
      </c>
    </row>
    <row r="20" spans="6:10" x14ac:dyDescent="0.25">
      <c r="I20" t="str">
        <v>Total</v>
      </c>
      <c r="J20" s="5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Narcisse MVOULA</dc:creator>
  <cp:lastModifiedBy>JFL</cp:lastModifiedBy>
  <dcterms:created xsi:type="dcterms:W3CDTF">2024-12-23T12:22:02Z</dcterms:created>
  <dcterms:modified xsi:type="dcterms:W3CDTF">2024-12-24T09:05:11Z</dcterms:modified>
</cp:coreProperties>
</file>