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xl/tables/table7.xml" ContentType="application/vnd.openxmlformats-officedocument.spreadsheetml.table+xml"/>
  <Override PartName="/xl/queryTables/queryTable4.xml" ContentType="application/vnd.openxmlformats-officedocument.spreadsheetml.queryTable+xml"/>
  <Override PartName="/xl/tables/table8.xml" ContentType="application/vnd.openxmlformats-officedocument.spreadsheetml.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22EABD1-87F2-4DAF-B897-83E24A6EB6BE}" xr6:coauthVersionLast="47" xr6:coauthVersionMax="47" xr10:uidLastSave="{00000000-0000-0000-0000-000000000000}"/>
  <bookViews>
    <workbookView xWindow="1470" yWindow="0" windowWidth="23145" windowHeight="16305" activeTab="3" xr2:uid="{12370E12-B321-4E0D-86D7-D3A493CC65A6}"/>
  </bookViews>
  <sheets>
    <sheet name="Feuil1" sheetId="1" r:id="rId1"/>
    <sheet name="Source" sheetId="2" r:id="rId2"/>
    <sheet name="Paramètres" sheetId="4" r:id="rId3"/>
    <sheet name="Global" sheetId="5" r:id="rId4"/>
    <sheet name="LG bloc 1" sheetId="6" r:id="rId5"/>
    <sheet name="LG bloc 2" sheetId="7" r:id="rId6"/>
    <sheet name="LG bloc 3" sheetId="8" r:id="rId7"/>
  </sheets>
  <definedNames>
    <definedName name="DonnéesExternes_1" localSheetId="3" hidden="1">Global!$B$7:$G$56</definedName>
    <definedName name="DonnéesExternes_1" localSheetId="4" hidden="1">'LG bloc 1'!$B$4:$G$24</definedName>
    <definedName name="DonnéesExternes_1" localSheetId="5" hidden="1">'LG bloc 2'!$B$4:$G$24</definedName>
    <definedName name="DonnéesExternes_1" localSheetId="6" hidden="1">'LG bloc 3'!$B$4:$G$13</definedName>
    <definedName name="DonnéesExternes_2" localSheetId="3" hidden="1">Global!$J$7:$O$56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4" i="2" l="1"/>
  <c r="F45" i="2" s="1"/>
  <c r="F46" i="2" s="1"/>
  <c r="F47" i="2" s="1"/>
  <c r="F48" i="2" s="1"/>
  <c r="F49" i="2" s="1"/>
  <c r="F50" i="2" s="1"/>
  <c r="F51" i="2" s="1"/>
  <c r="E13" i="2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D6" i="2"/>
  <c r="D7" i="2" s="1"/>
  <c r="D8" i="2" s="1"/>
  <c r="D9" i="2" s="1"/>
  <c r="D10" i="2" s="1"/>
  <c r="D11" i="2" s="1"/>
  <c r="D12" i="2" s="1"/>
  <c r="C3" i="2"/>
  <c r="C4" i="2" s="1"/>
  <c r="C5" i="2" s="1"/>
  <c r="B4" i="1"/>
  <c r="B3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AE1463-F11D-4764-BF04-DFC57E30AAE2}" keepAlive="1" name="Requête - LA_Global" description="Connexion à la requête « LA_Global » dans le classeur." type="5" refreshedVersion="8" background="1" saveData="1">
    <dbPr connection="Provider=Microsoft.Mashup.OleDb.1;Data Source=$Workbook$;Location=LA_Global;Extended Properties=&quot;&quot;" command="SELECT * FROM [LA_Global]"/>
  </connection>
  <connection id="2" xr16:uid="{BA08F588-D380-4BCA-AAA1-9833B5B655F2}" keepAlive="1" name="Requête - LG_Bloc 1" description="Connexion à la requête « LG_Bloc 1 » dans le classeur." type="5" refreshedVersion="8" background="1" saveData="1">
    <dbPr connection="Provider=Microsoft.Mashup.OleDb.1;Data Source=$Workbook$;Location=&quot;LG_Bloc 1&quot;;Extended Properties=&quot;&quot;" command="SELECT * FROM [LG_Bloc 1]"/>
  </connection>
  <connection id="3" xr16:uid="{51E88307-4846-4764-8E8E-83E649846373}" keepAlive="1" name="Requête - LG_Bloc 2" description="Connexion à la requête « LG_Bloc 2 » dans le classeur." type="5" refreshedVersion="8" background="1" saveData="1">
    <dbPr connection="Provider=Microsoft.Mashup.OleDb.1;Data Source=$Workbook$;Location=&quot;LG_Bloc 2&quot;;Extended Properties=&quot;&quot;" command="SELECT * FROM [LG_Bloc 2]"/>
  </connection>
  <connection id="4" xr16:uid="{DBD6F9AB-07FB-464D-8FA6-F9633D4DAE82}" keepAlive="1" name="Requête - LG_Bloc 3" description="Connexion à la requête « LG_Bloc 3 » dans le classeur." type="5" refreshedVersion="8" background="1" saveData="1">
    <dbPr connection="Provider=Microsoft.Mashup.OleDb.1;Data Source=$Workbook$;Location=&quot;LG_Bloc 3&quot;;Extended Properties=&quot;&quot;" command="SELECT * FROM [LG_Bloc 3]"/>
  </connection>
  <connection id="5" xr16:uid="{399DEF0B-3BAF-4C7F-BBE3-E7E0944ECB94}" keepAlive="1" name="Requête - LG_Global" description="Connexion à la requête « LG_Global » dans le classeur." type="5" refreshedVersion="8" background="1" saveData="1">
    <dbPr connection="Provider=Microsoft.Mashup.OleDb.1;Data Source=$Workbook$;Location=LG_Global;Extended Properties=&quot;&quot;" command="SELECT * FROM [LG_Global]"/>
  </connection>
  <connection id="6" xr16:uid="{49B169BA-C1E6-4A73-821C-E7A22A59BFE2}" keepAlive="1" name="Requête - Seuil" description="Connexion à la requête « Seuil » dans le classeur." type="5" refreshedVersion="0" background="1">
    <dbPr connection="Provider=Microsoft.Mashup.OleDb.1;Data Source=$Workbook$;Location=Seuil;Extended Properties=&quot;&quot;" command="SELECT * FROM [Seuil]"/>
  </connection>
  <connection id="7" xr16:uid="{8F7D4BBC-BA2F-48EA-97FC-248D8D493AD9}" keepAlive="1" name="Requête - tVolume" description="Connexion à la requête « tVolume » dans le classeur." type="5" refreshedVersion="0" background="1">
    <dbPr connection="Provider=Microsoft.Mashup.OleDb.1;Data Source=$Workbook$;Location=tVolume;Extended Properties=&quot;&quot;" command="SELECT * FROM [tVolume]"/>
  </connection>
</connections>
</file>

<file path=xl/sharedStrings.xml><?xml version="1.0" encoding="utf-8"?>
<sst xmlns="http://schemas.openxmlformats.org/spreadsheetml/2006/main" count="43" uniqueCount="17">
  <si>
    <t>X</t>
  </si>
  <si>
    <t>Y</t>
  </si>
  <si>
    <t>dX</t>
  </si>
  <si>
    <t>dY</t>
  </si>
  <si>
    <t>Gamma 10 DMLDB</t>
  </si>
  <si>
    <t>Date</t>
  </si>
  <si>
    <t>Valeur</t>
  </si>
  <si>
    <t>c1</t>
  </si>
  <si>
    <t>c2</t>
  </si>
  <si>
    <t>c3</t>
  </si>
  <si>
    <t>c4</t>
  </si>
  <si>
    <t>Sc1</t>
  </si>
  <si>
    <t>Sc2</t>
  </si>
  <si>
    <t>Sc3</t>
  </si>
  <si>
    <t>Volume</t>
  </si>
  <si>
    <t>List.Generate</t>
  </si>
  <si>
    <t>List.Accumulate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</si>
</sst>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0"/>
    <numFmt numFmtId="165" formatCode="0.0"/>
    <numFmt numFmtId="166" formatCode="0.0000000"/>
    <numFmt numFmtId="169" formatCode="d/m/yyyy\ h:mm;@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3" borderId="0" applyNumberFormat="0" applyBorder="0" applyAlignment="0" applyProtection="0"/>
  </cellStyleXfs>
  <cellXfs count="8">
    <xf numFmtId="0" fontId="0" fillId="0" borderId="0" xfId="0"/>
    <xf numFmtId="164" fontId="0" fillId="2" borderId="0" xfId="0" applyNumberFormat="1" applyFill="1"/>
    <xf numFmtId="165" fontId="0" fillId="2" borderId="0" xfId="0" applyNumberFormat="1" applyFill="1"/>
    <xf numFmtId="166" fontId="0" fillId="2" borderId="0" xfId="0" applyNumberFormat="1" applyFill="1"/>
    <xf numFmtId="22" fontId="0" fillId="0" borderId="0" xfId="0" applyNumberFormat="1"/>
    <xf numFmtId="0" fontId="0" fillId="0" borderId="0" xfId="0" applyFont="1" applyFill="1" applyBorder="1" applyAlignment="1">
      <alignment horizontal="center"/>
    </xf>
    <xf numFmtId="169" fontId="0" fillId="0" borderId="0" xfId="0" applyNumberFormat="1"/>
    <xf numFmtId="0" fontId="1" fillId="3" borderId="0" xfId="1" applyFont="1"/>
  </cellXfs>
  <cellStyles count="2">
    <cellStyle name="Accent6" xfId="1" builtinId="49"/>
    <cellStyle name="Normal" xfId="0" builtinId="0"/>
  </cellStyles>
  <dxfs count="13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5</xdr:row>
      <xdr:rowOff>9525</xdr:rowOff>
    </xdr:from>
    <xdr:to>
      <xdr:col>3</xdr:col>
      <xdr:colOff>485775</xdr:colOff>
      <xdr:row>8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03D2BDB-0F51-4A22-BBFB-BA92701210EA}"/>
            </a:ext>
          </a:extLst>
        </xdr:cNvPr>
        <xdr:cNvSpPr txBox="1"/>
      </xdr:nvSpPr>
      <xdr:spPr>
        <a:xfrm>
          <a:off x="352425" y="962025"/>
          <a:ext cx="2419350" cy="7048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kern="1200"/>
            <a:t>Sc1 = Seuil du cumul 1</a:t>
          </a:r>
        </a:p>
        <a:p>
          <a:pPr algn="ctr"/>
          <a:r>
            <a:rPr lang="fr-FR" sz="1100" kern="1200"/>
            <a:t>Volume = Dimension</a:t>
          </a:r>
          <a:r>
            <a:rPr lang="fr-FR" sz="1100" kern="1200" baseline="0"/>
            <a:t> des blocs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485775</xdr:colOff>
      <xdr:row>0</xdr:row>
      <xdr:rowOff>114300</xdr:rowOff>
    </xdr:from>
    <xdr:to>
      <xdr:col>8</xdr:col>
      <xdr:colOff>276225</xdr:colOff>
      <xdr:row>2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EB346C-0F99-A2BD-AC1A-0713E1B7F310}"/>
            </a:ext>
          </a:extLst>
        </xdr:cNvPr>
        <xdr:cNvSpPr txBox="1"/>
      </xdr:nvSpPr>
      <xdr:spPr>
        <a:xfrm>
          <a:off x="485775" y="114300"/>
          <a:ext cx="4352925" cy="2762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kern="1200">
              <a:solidFill>
                <a:srgbClr val="FF0000"/>
              </a:solidFill>
            </a:rPr>
            <a:t>Attention</a:t>
          </a:r>
          <a:r>
            <a:rPr lang="fr-FR" sz="1100" b="1" kern="1200" baseline="0">
              <a:solidFill>
                <a:srgbClr val="FF0000"/>
              </a:solidFill>
            </a:rPr>
            <a:t> à la limte nombre de lignes / Feuille : 1.048.576 !</a:t>
          </a:r>
          <a:endParaRPr lang="fr-FR" sz="1100" b="1" kern="1200">
            <a:solidFill>
              <a:srgbClr val="FF0000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457BE0AE-F7AF-4B9E-A123-777CAABE244A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Valeur" tableColumnId="2"/>
      <queryTableField id="3" name="c1" tableColumnId="3"/>
      <queryTableField id="4" name="c2" tableColumnId="4"/>
      <queryTableField id="5" name="c3" tableColumnId="5"/>
      <queryTableField id="6" name="c4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8A2EC0D7-EB93-4F17-BDEE-0A1B61F5BF2F}" autoFormatId="16" applyNumberFormats="0" applyBorderFormats="0" applyFontFormats="0" applyPatternFormats="0" applyAlignmentFormats="0" applyWidthHeightFormats="0">
  <queryTableRefresh nextId="13">
    <queryTableFields count="6">
      <queryTableField id="7" name="Date" tableColumnId="7"/>
      <queryTableField id="8" name="Valeur" tableColumnId="8"/>
      <queryTableField id="9" name="c1" tableColumnId="9"/>
      <queryTableField id="10" name="c2" tableColumnId="10"/>
      <queryTableField id="11" name="c3" tableColumnId="11"/>
      <queryTableField id="12" name="c4" tableColumnId="1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D622B47-A95F-478F-BF3E-368A9929BC9D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Valeur" tableColumnId="2"/>
      <queryTableField id="3" name="c1" tableColumnId="3"/>
      <queryTableField id="4" name="c2" tableColumnId="4"/>
      <queryTableField id="5" name="c3" tableColumnId="5"/>
      <queryTableField id="6" name="c4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DD63D35E-DA6F-46BE-B698-25CAF430B7D0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Valeur" tableColumnId="2"/>
      <queryTableField id="3" name="c1" tableColumnId="3"/>
      <queryTableField id="4" name="c2" tableColumnId="4"/>
      <queryTableField id="5" name="c3" tableColumnId="5"/>
      <queryTableField id="6" name="c4" tableColumnId="6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709E66C3-C35B-453C-9B0F-B2AB05A539DD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Valeur" tableColumnId="2"/>
      <queryTableField id="3" name="c1" tableColumnId="3"/>
      <queryTableField id="4" name="c2" tableColumnId="4"/>
      <queryTableField id="5" name="c3" tableColumnId="5"/>
      <queryTableField id="6" name="c4" tableColumnId="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033DBA-2FD2-4C98-AC61-0DC29B179E65}" name="tSource" displayName="tSource" ref="A2:B51" totalsRowShown="0">
  <autoFilter ref="A2:B51" xr:uid="{B1033DBA-2FD2-4C98-AC61-0DC29B179E65}"/>
  <tableColumns count="2">
    <tableColumn id="1" xr3:uid="{E390C7CB-29C6-4FA0-A31F-6568D724F142}" name="Date"/>
    <tableColumn id="2" xr3:uid="{BF889695-0ED2-4470-876D-5D014551CDDE}" name="Valeur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03CC58-8C43-4DAD-97D3-71B4675CFCA1}" name="tSeuil" displayName="tSeuil" ref="C2:E3" totalsRowShown="0" headerRowDxfId="12" dataDxfId="11">
  <autoFilter ref="C2:E3" xr:uid="{2F03CC58-8C43-4DAD-97D3-71B4675CFCA1}"/>
  <tableColumns count="3">
    <tableColumn id="1" xr3:uid="{FA014152-9C66-4B4A-A817-9DC64EB900DE}" name="Sc1" dataDxfId="10"/>
    <tableColumn id="2" xr3:uid="{B4C27A55-AE2E-4FCE-9D77-95A971E3167F}" name="Sc2" dataDxfId="9"/>
    <tableColumn id="3" xr3:uid="{E84DCA4A-4BC5-4607-9594-C34912091877}" name="Sc3" dataDxfId="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F9E29C7-DE5E-43F1-A679-18C44A72F041}" name="tVolume" displayName="tVolume" ref="A2:A3" totalsRowShown="0" headerRowDxfId="7" dataDxfId="6">
  <autoFilter ref="A2:A3" xr:uid="{5F9E29C7-DE5E-43F1-A679-18C44A72F041}"/>
  <tableColumns count="1">
    <tableColumn id="1" xr3:uid="{6DCE627B-BF94-4115-AC47-9B7C2968BB7D}" name="Volume" dataDxfId="5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83EDEF9-AF6B-4AFF-9786-6DE35A829D46}" name="LG_Global" displayName="LG_Global" ref="B7:G56" tableType="queryTable" totalsRowShown="0">
  <autoFilter ref="B7:G56" xr:uid="{E83EDEF9-AF6B-4AFF-9786-6DE35A829D46}"/>
  <tableColumns count="6">
    <tableColumn id="1" xr3:uid="{48F9AF27-B2DD-4C6F-B1F1-F65180F0F382}" uniqueName="1" name="Date" queryTableFieldId="1" dataDxfId="4"/>
    <tableColumn id="2" xr3:uid="{AEB96629-16BD-4721-8967-4EF198F743D4}" uniqueName="2" name="Valeur" queryTableFieldId="2"/>
    <tableColumn id="3" xr3:uid="{5E38AB92-2FCB-422B-BDDD-55A5282D894B}" uniqueName="3" name="c1" queryTableFieldId="3"/>
    <tableColumn id="4" xr3:uid="{93981AFE-D757-44EC-B71C-880AD43F991A}" uniqueName="4" name="c2" queryTableFieldId="4"/>
    <tableColumn id="5" xr3:uid="{0E532732-E2B2-40B4-B12C-A4D86850088A}" uniqueName="5" name="c3" queryTableFieldId="5"/>
    <tableColumn id="6" xr3:uid="{B2A153E5-FEFB-4D06-8499-52E7322F692B}" uniqueName="6" name="c4" queryTableFieldId="6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7D94E53-F3DD-4ACC-AE5D-20325072E7A7}" name="LA_Global" displayName="LA_Global" ref="J7:O56" tableType="queryTable" totalsRowShown="0">
  <autoFilter ref="J7:O56" xr:uid="{C7D94E53-F3DD-4ACC-AE5D-20325072E7A7}"/>
  <tableColumns count="6">
    <tableColumn id="7" xr3:uid="{AEAE3B38-44CD-43BD-91BE-B19C1E6EE983}" uniqueName="7" name="Date" queryTableFieldId="7" dataDxfId="3"/>
    <tableColumn id="8" xr3:uid="{11DCA72C-7D5B-4A32-B7A2-4B5BFC30BE7F}" uniqueName="8" name="Valeur" queryTableFieldId="8"/>
    <tableColumn id="9" xr3:uid="{BF1FFB9D-DCD9-4D80-82DC-122451955047}" uniqueName="9" name="c1" queryTableFieldId="9"/>
    <tableColumn id="10" xr3:uid="{0B2BE65B-51B1-4473-9305-36BE9A4C2C59}" uniqueName="10" name="c2" queryTableFieldId="10"/>
    <tableColumn id="11" xr3:uid="{5F026DC6-28D7-4EC1-A5CD-23C6345517B2}" uniqueName="11" name="c3" queryTableFieldId="11"/>
    <tableColumn id="12" xr3:uid="{4F6CD8CC-1525-4D61-8CB0-55D528CD335D}" uniqueName="12" name="c4" queryTableFieldId="1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5A3D68B-37E9-4D38-98E0-16776208D7DA}" name="LG_Bloc_1" displayName="LG_Bloc_1" ref="B4:G24" tableType="queryTable" totalsRowShown="0">
  <autoFilter ref="B4:G24" xr:uid="{85A3D68B-37E9-4D38-98E0-16776208D7DA}"/>
  <tableColumns count="6">
    <tableColumn id="1" xr3:uid="{A01030A0-463F-4A5B-9A4F-C54AE330E9CC}" uniqueName="1" name="Date" queryTableFieldId="1" dataDxfId="2"/>
    <tableColumn id="2" xr3:uid="{6C32707B-F1CA-4B3A-B205-840849229FA8}" uniqueName="2" name="Valeur" queryTableFieldId="2"/>
    <tableColumn id="3" xr3:uid="{6E3A6E08-5E10-4285-87D5-E47CC6DFDC0E}" uniqueName="3" name="c1" queryTableFieldId="3"/>
    <tableColumn id="4" xr3:uid="{36A38E2F-EEB9-4947-9BCB-FEBBD1591E55}" uniqueName="4" name="c2" queryTableFieldId="4"/>
    <tableColumn id="5" xr3:uid="{4297AE68-95EC-45D7-B662-746B16ECC3EF}" uniqueName="5" name="c3" queryTableFieldId="5"/>
    <tableColumn id="6" xr3:uid="{3B52B4E4-5BE3-4465-9B83-C8E37FA029D2}" uniqueName="6" name="c4" queryTableFieldId="6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C0B722-26CD-47D3-981F-42566B92A49F}" name="LG_Bloc_2" displayName="LG_Bloc_2" ref="B4:G24" tableType="queryTable" totalsRowShown="0">
  <autoFilter ref="B4:G24" xr:uid="{5CC0B722-26CD-47D3-981F-42566B92A49F}"/>
  <tableColumns count="6">
    <tableColumn id="1" xr3:uid="{F082256E-2773-4D71-A1EE-8D56E467B6EE}" uniqueName="1" name="Date" queryTableFieldId="1" dataDxfId="1"/>
    <tableColumn id="2" xr3:uid="{7E1D67C2-793C-4B76-B3C8-4FE73319440A}" uniqueName="2" name="Valeur" queryTableFieldId="2"/>
    <tableColumn id="3" xr3:uid="{C1EBB03A-E917-448E-BDD0-ED58931A3E35}" uniqueName="3" name="c1" queryTableFieldId="3"/>
    <tableColumn id="4" xr3:uid="{67E50F22-ECA7-4B95-832F-590AD83F0E2C}" uniqueName="4" name="c2" queryTableFieldId="4"/>
    <tableColumn id="5" xr3:uid="{194ADC03-A2E6-4E3F-8ADB-825BEB1FB3A7}" uniqueName="5" name="c3" queryTableFieldId="5"/>
    <tableColumn id="6" xr3:uid="{0C28A6DF-ACE9-464E-A0D6-589DB5B7FF5A}" uniqueName="6" name="c4" queryTableFieldId="6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2F4C06D-FB87-4DC7-9B32-C77ECD45510B}" name="LG_Bloc_3" displayName="LG_Bloc_3" ref="B4:G13" tableType="queryTable" totalsRowShown="0">
  <autoFilter ref="B4:G13" xr:uid="{62F4C06D-FB87-4DC7-9B32-C77ECD45510B}"/>
  <tableColumns count="6">
    <tableColumn id="1" xr3:uid="{FA45405A-BBE0-4799-A779-DE6EA198674A}" uniqueName="1" name="Date" queryTableFieldId="1" dataDxfId="0"/>
    <tableColumn id="2" xr3:uid="{28DE8412-85E1-42C0-A51E-63E55CDA7AE3}" uniqueName="2" name="Valeur" queryTableFieldId="2"/>
    <tableColumn id="3" xr3:uid="{A046A839-0FE4-4288-A7BF-6B721B05E24C}" uniqueName="3" name="c1" queryTableFieldId="3"/>
    <tableColumn id="4" xr3:uid="{E9D105F6-DA56-4E83-B9A4-B12F0CB402EA}" uniqueName="4" name="c2" queryTableFieldId="4"/>
    <tableColumn id="5" xr3:uid="{B4AAB805-9279-4523-959A-B8FD40CF582D}" uniqueName="5" name="c3" queryTableFieldId="5"/>
    <tableColumn id="6" xr3:uid="{74E0FE96-1B77-4BED-8222-6DB75340F524}" uniqueName="6" name="c4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D631D-4868-4997-8A4A-E3040875A4BE}">
  <dimension ref="A1:E4"/>
  <sheetViews>
    <sheetView showGridLines="0" workbookViewId="0">
      <selection activeCell="B2" sqref="B2"/>
    </sheetView>
  </sheetViews>
  <sheetFormatPr baseColWidth="10" defaultRowHeight="15" x14ac:dyDescent="0.25"/>
  <cols>
    <col min="5" max="5" width="17.140625" bestFit="1" customWidth="1"/>
  </cols>
  <sheetData>
    <row r="1" spans="1:5" x14ac:dyDescent="0.25">
      <c r="A1" t="s">
        <v>0</v>
      </c>
      <c r="B1" t="s">
        <v>2</v>
      </c>
      <c r="C1" t="s">
        <v>1</v>
      </c>
      <c r="D1" t="s">
        <v>3</v>
      </c>
      <c r="E1" t="s">
        <v>4</v>
      </c>
    </row>
    <row r="2" spans="1:5" x14ac:dyDescent="0.25">
      <c r="A2">
        <v>20</v>
      </c>
      <c r="B2" s="1">
        <f>D2/(E2^((A2-C2)/10))</f>
        <v>0.96665835850042003</v>
      </c>
      <c r="C2">
        <v>19.51078</v>
      </c>
      <c r="D2">
        <v>1</v>
      </c>
      <c r="E2">
        <v>2</v>
      </c>
    </row>
    <row r="3" spans="1:5" x14ac:dyDescent="0.25">
      <c r="A3">
        <v>20</v>
      </c>
      <c r="B3" s="2">
        <f>D3/(E3^((A3-C3)/10))</f>
        <v>67.882250993908571</v>
      </c>
      <c r="C3">
        <v>45</v>
      </c>
      <c r="D3">
        <v>12</v>
      </c>
      <c r="E3">
        <v>2</v>
      </c>
    </row>
    <row r="4" spans="1:5" x14ac:dyDescent="0.25">
      <c r="A4">
        <v>45</v>
      </c>
      <c r="B4" s="3">
        <f>D4/(E4^((A4-C4)/10))</f>
        <v>0.1708826700965759</v>
      </c>
      <c r="C4">
        <v>19.51078</v>
      </c>
      <c r="D4">
        <v>1</v>
      </c>
      <c r="E4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96B31-BECF-4D6B-844A-64B9B3AB04A4}">
  <dimension ref="A2:H51"/>
  <sheetViews>
    <sheetView showGridLines="0" workbookViewId="0">
      <selection activeCell="H4" sqref="H4"/>
    </sheetView>
  </sheetViews>
  <sheetFormatPr baseColWidth="10" defaultRowHeight="15" x14ac:dyDescent="0.25"/>
  <cols>
    <col min="1" max="1" width="15.42578125" bestFit="1" customWidth="1"/>
    <col min="2" max="2" width="11.85546875" customWidth="1"/>
    <col min="8" max="8" width="15.5703125" bestFit="1" customWidth="1"/>
    <col min="9" max="9" width="9" bestFit="1" customWidth="1"/>
    <col min="10" max="13" width="5.28515625" bestFit="1" customWidth="1"/>
  </cols>
  <sheetData>
    <row r="2" spans="1:8" x14ac:dyDescent="0.25">
      <c r="A2" s="4" t="s">
        <v>5</v>
      </c>
      <c r="B2" t="s">
        <v>6</v>
      </c>
    </row>
    <row r="3" spans="1:8" x14ac:dyDescent="0.25">
      <c r="A3" s="4">
        <v>45596.71875</v>
      </c>
      <c r="B3">
        <v>2</v>
      </c>
      <c r="C3">
        <f>B3</f>
        <v>2</v>
      </c>
      <c r="H3" s="6"/>
    </row>
    <row r="4" spans="1:8" x14ac:dyDescent="0.25">
      <c r="A4" s="4">
        <v>45597.71875</v>
      </c>
      <c r="B4">
        <v>5</v>
      </c>
      <c r="C4">
        <f>B4+C3</f>
        <v>7</v>
      </c>
      <c r="H4" s="6"/>
    </row>
    <row r="5" spans="1:8" x14ac:dyDescent="0.25">
      <c r="A5" s="4">
        <v>45598.71875</v>
      </c>
      <c r="B5">
        <v>6</v>
      </c>
      <c r="C5">
        <f>B5+C4</f>
        <v>13</v>
      </c>
      <c r="D5">
        <v>0</v>
      </c>
      <c r="H5" s="6"/>
    </row>
    <row r="6" spans="1:8" x14ac:dyDescent="0.25">
      <c r="A6" s="4">
        <v>45599.71875</v>
      </c>
      <c r="B6">
        <v>4</v>
      </c>
      <c r="C6">
        <v>13</v>
      </c>
      <c r="D6">
        <f t="shared" ref="D6:D12" si="0">D5+B6</f>
        <v>4</v>
      </c>
      <c r="H6" s="6"/>
    </row>
    <row r="7" spans="1:8" x14ac:dyDescent="0.25">
      <c r="A7" s="4">
        <v>45600.71875</v>
      </c>
      <c r="B7">
        <v>6</v>
      </c>
      <c r="C7">
        <v>13</v>
      </c>
      <c r="D7">
        <f t="shared" si="0"/>
        <v>10</v>
      </c>
      <c r="H7" s="6"/>
    </row>
    <row r="8" spans="1:8" x14ac:dyDescent="0.25">
      <c r="A8" s="4">
        <v>45601.71875</v>
      </c>
      <c r="B8">
        <v>3</v>
      </c>
      <c r="C8">
        <v>13</v>
      </c>
      <c r="D8">
        <f t="shared" si="0"/>
        <v>13</v>
      </c>
      <c r="H8" s="6"/>
    </row>
    <row r="9" spans="1:8" x14ac:dyDescent="0.25">
      <c r="A9" s="4">
        <v>45602.71875</v>
      </c>
      <c r="B9">
        <v>1</v>
      </c>
      <c r="C9">
        <v>13</v>
      </c>
      <c r="D9">
        <f t="shared" si="0"/>
        <v>14</v>
      </c>
      <c r="H9" s="6"/>
    </row>
    <row r="10" spans="1:8" x14ac:dyDescent="0.25">
      <c r="A10" s="4">
        <v>45603.71875</v>
      </c>
      <c r="B10">
        <v>2</v>
      </c>
      <c r="C10">
        <v>13</v>
      </c>
      <c r="D10">
        <f t="shared" si="0"/>
        <v>16</v>
      </c>
      <c r="H10" s="6"/>
    </row>
    <row r="11" spans="1:8" x14ac:dyDescent="0.25">
      <c r="A11" s="4">
        <v>45604.71875</v>
      </c>
      <c r="B11">
        <v>5</v>
      </c>
      <c r="C11">
        <v>13</v>
      </c>
      <c r="D11">
        <f t="shared" si="0"/>
        <v>21</v>
      </c>
      <c r="H11" s="6"/>
    </row>
    <row r="12" spans="1:8" x14ac:dyDescent="0.25">
      <c r="A12" s="4">
        <v>45605.71875</v>
      </c>
      <c r="B12">
        <v>9</v>
      </c>
      <c r="C12">
        <v>13</v>
      </c>
      <c r="D12">
        <f t="shared" si="0"/>
        <v>30</v>
      </c>
      <c r="E12">
        <v>0</v>
      </c>
      <c r="H12" s="6"/>
    </row>
    <row r="13" spans="1:8" x14ac:dyDescent="0.25">
      <c r="A13" s="4">
        <v>45606.71875</v>
      </c>
      <c r="B13">
        <v>4</v>
      </c>
      <c r="C13">
        <v>13</v>
      </c>
      <c r="D13">
        <v>30</v>
      </c>
      <c r="E13">
        <f t="shared" ref="E13:E43" si="1">B13+E12</f>
        <v>4</v>
      </c>
      <c r="H13" s="6"/>
    </row>
    <row r="14" spans="1:8" x14ac:dyDescent="0.25">
      <c r="A14" s="4">
        <v>45607.71875</v>
      </c>
      <c r="B14">
        <v>6</v>
      </c>
      <c r="C14">
        <v>13</v>
      </c>
      <c r="D14">
        <v>30</v>
      </c>
      <c r="E14">
        <f t="shared" si="1"/>
        <v>10</v>
      </c>
      <c r="H14" s="6"/>
    </row>
    <row r="15" spans="1:8" x14ac:dyDescent="0.25">
      <c r="A15" s="4">
        <v>45608.71875</v>
      </c>
      <c r="B15">
        <v>3</v>
      </c>
      <c r="C15">
        <v>13</v>
      </c>
      <c r="D15">
        <v>30</v>
      </c>
      <c r="E15">
        <f t="shared" si="1"/>
        <v>13</v>
      </c>
      <c r="H15" s="6"/>
    </row>
    <row r="16" spans="1:8" x14ac:dyDescent="0.25">
      <c r="A16" s="4">
        <v>45609.71875</v>
      </c>
      <c r="B16">
        <v>1</v>
      </c>
      <c r="C16">
        <v>13</v>
      </c>
      <c r="D16">
        <v>30</v>
      </c>
      <c r="E16">
        <f t="shared" si="1"/>
        <v>14</v>
      </c>
      <c r="H16" s="6"/>
    </row>
    <row r="17" spans="1:8" x14ac:dyDescent="0.25">
      <c r="A17" s="4">
        <v>45610.71875</v>
      </c>
      <c r="B17">
        <v>2</v>
      </c>
      <c r="C17">
        <v>13</v>
      </c>
      <c r="D17">
        <v>30</v>
      </c>
      <c r="E17">
        <f t="shared" si="1"/>
        <v>16</v>
      </c>
      <c r="H17" s="6"/>
    </row>
    <row r="18" spans="1:8" x14ac:dyDescent="0.25">
      <c r="A18" s="4">
        <v>45611.71875</v>
      </c>
      <c r="B18">
        <v>5</v>
      </c>
      <c r="C18">
        <v>13</v>
      </c>
      <c r="D18">
        <v>30</v>
      </c>
      <c r="E18">
        <f t="shared" si="1"/>
        <v>21</v>
      </c>
      <c r="H18" s="6"/>
    </row>
    <row r="19" spans="1:8" x14ac:dyDescent="0.25">
      <c r="A19" s="4">
        <v>45612.71875</v>
      </c>
      <c r="B19">
        <v>9</v>
      </c>
      <c r="C19">
        <v>13</v>
      </c>
      <c r="D19">
        <v>30</v>
      </c>
      <c r="E19">
        <f t="shared" si="1"/>
        <v>30</v>
      </c>
      <c r="H19" s="6"/>
    </row>
    <row r="20" spans="1:8" x14ac:dyDescent="0.25">
      <c r="A20" s="4">
        <v>45613.71875</v>
      </c>
      <c r="B20">
        <v>4</v>
      </c>
      <c r="C20">
        <v>13</v>
      </c>
      <c r="D20">
        <v>30</v>
      </c>
      <c r="E20">
        <f t="shared" si="1"/>
        <v>34</v>
      </c>
      <c r="H20" s="6"/>
    </row>
    <row r="21" spans="1:8" x14ac:dyDescent="0.25">
      <c r="A21" s="4">
        <v>45614.71875</v>
      </c>
      <c r="B21">
        <v>6</v>
      </c>
      <c r="C21">
        <v>13</v>
      </c>
      <c r="D21">
        <v>30</v>
      </c>
      <c r="E21">
        <f t="shared" si="1"/>
        <v>40</v>
      </c>
      <c r="H21" s="6"/>
    </row>
    <row r="22" spans="1:8" x14ac:dyDescent="0.25">
      <c r="A22" s="4">
        <v>45615.71875</v>
      </c>
      <c r="B22">
        <v>3</v>
      </c>
      <c r="C22">
        <v>13</v>
      </c>
      <c r="D22">
        <v>30</v>
      </c>
      <c r="E22">
        <f t="shared" si="1"/>
        <v>43</v>
      </c>
      <c r="H22" s="6"/>
    </row>
    <row r="23" spans="1:8" x14ac:dyDescent="0.25">
      <c r="A23" s="4">
        <v>45616.71875</v>
      </c>
      <c r="B23">
        <v>1</v>
      </c>
      <c r="C23">
        <v>13</v>
      </c>
      <c r="D23">
        <v>30</v>
      </c>
      <c r="E23">
        <f t="shared" si="1"/>
        <v>44</v>
      </c>
      <c r="H23" s="6"/>
    </row>
    <row r="24" spans="1:8" x14ac:dyDescent="0.25">
      <c r="A24" s="4">
        <v>45617.71875</v>
      </c>
      <c r="B24">
        <v>2</v>
      </c>
      <c r="C24">
        <v>13</v>
      </c>
      <c r="D24">
        <v>30</v>
      </c>
      <c r="E24">
        <f t="shared" si="1"/>
        <v>46</v>
      </c>
      <c r="H24" s="6"/>
    </row>
    <row r="25" spans="1:8" x14ac:dyDescent="0.25">
      <c r="A25" s="4">
        <v>45618.71875</v>
      </c>
      <c r="B25">
        <v>5</v>
      </c>
      <c r="C25">
        <v>13</v>
      </c>
      <c r="D25">
        <v>30</v>
      </c>
      <c r="E25">
        <f t="shared" si="1"/>
        <v>51</v>
      </c>
      <c r="H25" s="6"/>
    </row>
    <row r="26" spans="1:8" x14ac:dyDescent="0.25">
      <c r="A26" s="4">
        <v>45619.71875</v>
      </c>
      <c r="B26">
        <v>1</v>
      </c>
      <c r="C26">
        <v>13</v>
      </c>
      <c r="D26">
        <v>30</v>
      </c>
      <c r="E26">
        <f t="shared" si="1"/>
        <v>52</v>
      </c>
      <c r="H26" s="6"/>
    </row>
    <row r="27" spans="1:8" x14ac:dyDescent="0.25">
      <c r="A27" s="4">
        <v>45620.71875</v>
      </c>
      <c r="B27">
        <v>2</v>
      </c>
      <c r="C27">
        <v>13</v>
      </c>
      <c r="D27">
        <v>30</v>
      </c>
      <c r="E27">
        <f t="shared" si="1"/>
        <v>54</v>
      </c>
      <c r="H27" s="6"/>
    </row>
    <row r="28" spans="1:8" x14ac:dyDescent="0.25">
      <c r="A28" s="4">
        <v>45621.71875</v>
      </c>
      <c r="B28">
        <v>5</v>
      </c>
      <c r="C28">
        <v>13</v>
      </c>
      <c r="D28">
        <v>30</v>
      </c>
      <c r="E28">
        <f t="shared" si="1"/>
        <v>59</v>
      </c>
      <c r="H28" s="6"/>
    </row>
    <row r="29" spans="1:8" x14ac:dyDescent="0.25">
      <c r="A29" s="4">
        <v>45622.71875</v>
      </c>
      <c r="B29">
        <v>9</v>
      </c>
      <c r="C29">
        <v>13</v>
      </c>
      <c r="D29">
        <v>30</v>
      </c>
      <c r="E29">
        <f t="shared" si="1"/>
        <v>68</v>
      </c>
      <c r="H29" s="6"/>
    </row>
    <row r="30" spans="1:8" x14ac:dyDescent="0.25">
      <c r="A30" s="4">
        <v>45623.71875</v>
      </c>
      <c r="B30">
        <v>4</v>
      </c>
      <c r="C30">
        <v>13</v>
      </c>
      <c r="D30">
        <v>30</v>
      </c>
      <c r="E30">
        <f t="shared" si="1"/>
        <v>72</v>
      </c>
      <c r="H30" s="6"/>
    </row>
    <row r="31" spans="1:8" x14ac:dyDescent="0.25">
      <c r="A31" s="4">
        <v>45624.71875</v>
      </c>
      <c r="B31">
        <v>6</v>
      </c>
      <c r="C31">
        <v>13</v>
      </c>
      <c r="D31">
        <v>30</v>
      </c>
      <c r="E31">
        <f t="shared" si="1"/>
        <v>78</v>
      </c>
      <c r="H31" s="6"/>
    </row>
    <row r="32" spans="1:8" x14ac:dyDescent="0.25">
      <c r="A32" s="4">
        <v>45625.71875</v>
      </c>
      <c r="B32">
        <v>3</v>
      </c>
      <c r="C32">
        <v>13</v>
      </c>
      <c r="D32">
        <v>30</v>
      </c>
      <c r="E32">
        <f t="shared" si="1"/>
        <v>81</v>
      </c>
      <c r="H32" s="6"/>
    </row>
    <row r="33" spans="1:8" x14ac:dyDescent="0.25">
      <c r="A33" s="4">
        <v>45626.71875</v>
      </c>
      <c r="B33">
        <v>1</v>
      </c>
      <c r="C33">
        <v>13</v>
      </c>
      <c r="D33">
        <v>30</v>
      </c>
      <c r="E33">
        <f t="shared" si="1"/>
        <v>82</v>
      </c>
      <c r="H33" s="6"/>
    </row>
    <row r="34" spans="1:8" x14ac:dyDescent="0.25">
      <c r="A34" s="4">
        <v>45627.71875</v>
      </c>
      <c r="B34">
        <v>2</v>
      </c>
      <c r="C34">
        <v>13</v>
      </c>
      <c r="D34">
        <v>30</v>
      </c>
      <c r="E34">
        <f t="shared" si="1"/>
        <v>84</v>
      </c>
      <c r="H34" s="6"/>
    </row>
    <row r="35" spans="1:8" x14ac:dyDescent="0.25">
      <c r="A35" s="4">
        <v>45628.71875</v>
      </c>
      <c r="B35">
        <v>5</v>
      </c>
      <c r="C35">
        <v>13</v>
      </c>
      <c r="D35">
        <v>30</v>
      </c>
      <c r="E35">
        <f t="shared" si="1"/>
        <v>89</v>
      </c>
      <c r="H35" s="6"/>
    </row>
    <row r="36" spans="1:8" x14ac:dyDescent="0.25">
      <c r="A36" s="4">
        <v>45629.71875</v>
      </c>
      <c r="B36">
        <v>1</v>
      </c>
      <c r="C36">
        <v>13</v>
      </c>
      <c r="D36">
        <v>30</v>
      </c>
      <c r="E36">
        <f t="shared" si="1"/>
        <v>90</v>
      </c>
      <c r="H36" s="6"/>
    </row>
    <row r="37" spans="1:8" x14ac:dyDescent="0.25">
      <c r="A37" s="4">
        <v>45630.71875</v>
      </c>
      <c r="B37">
        <v>2</v>
      </c>
      <c r="C37">
        <v>13</v>
      </c>
      <c r="D37">
        <v>30</v>
      </c>
      <c r="E37">
        <f t="shared" si="1"/>
        <v>92</v>
      </c>
      <c r="H37" s="6"/>
    </row>
    <row r="38" spans="1:8" x14ac:dyDescent="0.25">
      <c r="A38" s="4">
        <v>45631.71875</v>
      </c>
      <c r="B38">
        <v>5</v>
      </c>
      <c r="C38">
        <v>13</v>
      </c>
      <c r="D38">
        <v>30</v>
      </c>
      <c r="E38">
        <f t="shared" si="1"/>
        <v>97</v>
      </c>
      <c r="H38" s="6"/>
    </row>
    <row r="39" spans="1:8" x14ac:dyDescent="0.25">
      <c r="A39" s="4">
        <v>45632.71875</v>
      </c>
      <c r="B39">
        <v>9</v>
      </c>
      <c r="C39">
        <v>13</v>
      </c>
      <c r="D39">
        <v>30</v>
      </c>
      <c r="E39">
        <f t="shared" si="1"/>
        <v>106</v>
      </c>
      <c r="H39" s="6"/>
    </row>
    <row r="40" spans="1:8" x14ac:dyDescent="0.25">
      <c r="A40" s="4">
        <v>45633.71875</v>
      </c>
      <c r="B40">
        <v>4</v>
      </c>
      <c r="C40">
        <v>13</v>
      </c>
      <c r="D40">
        <v>30</v>
      </c>
      <c r="E40">
        <f t="shared" si="1"/>
        <v>110</v>
      </c>
      <c r="H40" s="6"/>
    </row>
    <row r="41" spans="1:8" x14ac:dyDescent="0.25">
      <c r="A41" s="4">
        <v>45634.71875</v>
      </c>
      <c r="B41">
        <v>6</v>
      </c>
      <c r="C41">
        <v>13</v>
      </c>
      <c r="D41">
        <v>30</v>
      </c>
      <c r="E41">
        <f t="shared" si="1"/>
        <v>116</v>
      </c>
      <c r="H41" s="6"/>
    </row>
    <row r="42" spans="1:8" x14ac:dyDescent="0.25">
      <c r="A42" s="4">
        <v>45635.71875</v>
      </c>
      <c r="B42">
        <v>3</v>
      </c>
      <c r="C42">
        <v>13</v>
      </c>
      <c r="D42">
        <v>30</v>
      </c>
      <c r="E42">
        <f t="shared" si="1"/>
        <v>119</v>
      </c>
      <c r="H42" s="6"/>
    </row>
    <row r="43" spans="1:8" x14ac:dyDescent="0.25">
      <c r="A43" s="4">
        <v>45636.71875</v>
      </c>
      <c r="B43">
        <v>1</v>
      </c>
      <c r="C43">
        <v>13</v>
      </c>
      <c r="D43">
        <v>30</v>
      </c>
      <c r="E43">
        <f t="shared" si="1"/>
        <v>120</v>
      </c>
      <c r="F43">
        <v>0</v>
      </c>
      <c r="H43" s="6"/>
    </row>
    <row r="44" spans="1:8" x14ac:dyDescent="0.25">
      <c r="A44" s="4">
        <v>45637.71875</v>
      </c>
      <c r="B44">
        <v>2</v>
      </c>
      <c r="C44">
        <v>13</v>
      </c>
      <c r="D44">
        <v>30</v>
      </c>
      <c r="E44">
        <v>120</v>
      </c>
      <c r="F44">
        <f t="shared" ref="F44:F51" si="2">B44+F43</f>
        <v>2</v>
      </c>
      <c r="H44" s="6"/>
    </row>
    <row r="45" spans="1:8" x14ac:dyDescent="0.25">
      <c r="A45" s="4">
        <v>45638.71875</v>
      </c>
      <c r="B45">
        <v>5</v>
      </c>
      <c r="C45">
        <v>13</v>
      </c>
      <c r="D45">
        <v>30</v>
      </c>
      <c r="E45">
        <v>120</v>
      </c>
      <c r="F45">
        <f t="shared" si="2"/>
        <v>7</v>
      </c>
      <c r="H45" s="6"/>
    </row>
    <row r="46" spans="1:8" x14ac:dyDescent="0.25">
      <c r="A46" s="4">
        <v>45639.71875</v>
      </c>
      <c r="B46">
        <v>1</v>
      </c>
      <c r="C46">
        <v>13</v>
      </c>
      <c r="D46">
        <v>30</v>
      </c>
      <c r="E46">
        <v>120</v>
      </c>
      <c r="F46">
        <f t="shared" si="2"/>
        <v>8</v>
      </c>
      <c r="H46" s="6"/>
    </row>
    <row r="47" spans="1:8" x14ac:dyDescent="0.25">
      <c r="A47" s="4">
        <v>45640.71875</v>
      </c>
      <c r="B47">
        <v>2</v>
      </c>
      <c r="C47">
        <v>13</v>
      </c>
      <c r="D47">
        <v>30</v>
      </c>
      <c r="E47">
        <v>120</v>
      </c>
      <c r="F47">
        <f t="shared" si="2"/>
        <v>10</v>
      </c>
      <c r="H47" s="6"/>
    </row>
    <row r="48" spans="1:8" x14ac:dyDescent="0.25">
      <c r="A48" s="4">
        <v>45641.71875</v>
      </c>
      <c r="B48">
        <v>5</v>
      </c>
      <c r="C48">
        <v>13</v>
      </c>
      <c r="D48">
        <v>30</v>
      </c>
      <c r="E48">
        <v>120</v>
      </c>
      <c r="F48">
        <f t="shared" si="2"/>
        <v>15</v>
      </c>
      <c r="H48" s="6"/>
    </row>
    <row r="49" spans="1:8" x14ac:dyDescent="0.25">
      <c r="A49" s="4">
        <v>45642.71875</v>
      </c>
      <c r="B49">
        <v>9</v>
      </c>
      <c r="C49">
        <v>13</v>
      </c>
      <c r="D49">
        <v>30</v>
      </c>
      <c r="E49">
        <v>120</v>
      </c>
      <c r="F49">
        <f t="shared" si="2"/>
        <v>24</v>
      </c>
      <c r="H49" s="6"/>
    </row>
    <row r="50" spans="1:8" x14ac:dyDescent="0.25">
      <c r="A50" s="4">
        <v>45643.71875</v>
      </c>
      <c r="B50">
        <v>4</v>
      </c>
      <c r="C50">
        <v>13</v>
      </c>
      <c r="D50">
        <v>30</v>
      </c>
      <c r="E50">
        <v>120</v>
      </c>
      <c r="F50">
        <f t="shared" si="2"/>
        <v>28</v>
      </c>
      <c r="H50" s="6"/>
    </row>
    <row r="51" spans="1:8" x14ac:dyDescent="0.25">
      <c r="A51" s="4">
        <v>45644.71875</v>
      </c>
      <c r="B51">
        <v>6</v>
      </c>
      <c r="C51">
        <v>13</v>
      </c>
      <c r="D51">
        <v>30</v>
      </c>
      <c r="E51">
        <v>120</v>
      </c>
      <c r="F51">
        <f t="shared" si="2"/>
        <v>34</v>
      </c>
      <c r="H51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0093B-6EF4-4226-B930-749C3C60B3D9}">
  <dimension ref="A2:E3"/>
  <sheetViews>
    <sheetView showGridLines="0" workbookViewId="0">
      <selection activeCell="E18" sqref="E18"/>
    </sheetView>
  </sheetViews>
  <sheetFormatPr baseColWidth="10" defaultRowHeight="15" x14ac:dyDescent="0.25"/>
  <sheetData>
    <row r="2" spans="1:5" x14ac:dyDescent="0.25">
      <c r="A2" s="5" t="s">
        <v>14</v>
      </c>
      <c r="C2" s="5" t="s">
        <v>11</v>
      </c>
      <c r="D2" s="5" t="s">
        <v>12</v>
      </c>
      <c r="E2" s="5" t="s">
        <v>13</v>
      </c>
    </row>
    <row r="3" spans="1:5" x14ac:dyDescent="0.25">
      <c r="A3" s="5">
        <v>20</v>
      </c>
      <c r="C3" s="5">
        <v>12</v>
      </c>
      <c r="D3" s="5">
        <v>30</v>
      </c>
      <c r="E3" s="5">
        <v>120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F5D4C9-F05A-4D29-9A0B-4517ADF99F81}">
  <dimension ref="B5:O56"/>
  <sheetViews>
    <sheetView showGridLines="0" tabSelected="1" workbookViewId="0">
      <selection activeCell="H11" sqref="H11"/>
    </sheetView>
  </sheetViews>
  <sheetFormatPr baseColWidth="10" defaultRowHeight="15" x14ac:dyDescent="0.25"/>
  <cols>
    <col min="2" max="2" width="15.42578125" bestFit="1" customWidth="1"/>
    <col min="3" max="3" width="9" bestFit="1" customWidth="1"/>
    <col min="4" max="7" width="5.28515625" bestFit="1" customWidth="1"/>
    <col min="10" max="10" width="15.5703125" bestFit="1" customWidth="1"/>
    <col min="11" max="11" width="9" bestFit="1" customWidth="1"/>
    <col min="12" max="15" width="5.28515625" bestFit="1" customWidth="1"/>
    <col min="16" max="16" width="12" bestFit="1" customWidth="1"/>
  </cols>
  <sheetData>
    <row r="5" spans="2:15" x14ac:dyDescent="0.25">
      <c r="B5" s="7" t="s">
        <v>15</v>
      </c>
      <c r="C5" s="7"/>
      <c r="D5" s="7"/>
      <c r="E5" s="7"/>
      <c r="F5" s="7"/>
      <c r="G5" s="7"/>
      <c r="J5" s="7" t="s">
        <v>16</v>
      </c>
      <c r="K5" s="7"/>
      <c r="L5" s="7"/>
      <c r="M5" s="7"/>
      <c r="N5" s="7"/>
    </row>
    <row r="7" spans="2:15" x14ac:dyDescent="0.25">
      <c r="B7" t="s">
        <v>5</v>
      </c>
      <c r="C7" t="s">
        <v>6</v>
      </c>
      <c r="D7" t="s">
        <v>7</v>
      </c>
      <c r="E7" t="s">
        <v>8</v>
      </c>
      <c r="F7" t="s">
        <v>9</v>
      </c>
      <c r="G7" t="s">
        <v>10</v>
      </c>
      <c r="J7" t="s">
        <v>5</v>
      </c>
      <c r="K7" t="s">
        <v>6</v>
      </c>
      <c r="L7" t="s">
        <v>7</v>
      </c>
      <c r="M7" t="s">
        <v>8</v>
      </c>
      <c r="N7" t="s">
        <v>9</v>
      </c>
      <c r="O7" t="s">
        <v>10</v>
      </c>
    </row>
    <row r="8" spans="2:15" x14ac:dyDescent="0.25">
      <c r="B8" s="4">
        <v>45596.71875</v>
      </c>
      <c r="C8">
        <v>2</v>
      </c>
      <c r="D8">
        <v>2</v>
      </c>
      <c r="J8" s="4">
        <v>45596.71875</v>
      </c>
      <c r="K8">
        <v>2</v>
      </c>
      <c r="L8">
        <v>2</v>
      </c>
    </row>
    <row r="9" spans="2:15" x14ac:dyDescent="0.25">
      <c r="B9" s="4">
        <v>45597.71875</v>
      </c>
      <c r="C9">
        <v>5</v>
      </c>
      <c r="D9">
        <v>7</v>
      </c>
      <c r="J9" s="4">
        <v>45597.71875</v>
      </c>
      <c r="K9">
        <v>5</v>
      </c>
      <c r="L9">
        <v>7</v>
      </c>
    </row>
    <row r="10" spans="2:15" x14ac:dyDescent="0.25">
      <c r="B10" s="4">
        <v>45598.71875</v>
      </c>
      <c r="C10">
        <v>6</v>
      </c>
      <c r="D10">
        <v>13</v>
      </c>
      <c r="E10">
        <v>0</v>
      </c>
      <c r="J10" s="4">
        <v>45598.71875</v>
      </c>
      <c r="K10">
        <v>6</v>
      </c>
      <c r="L10">
        <v>13</v>
      </c>
      <c r="M10">
        <v>0</v>
      </c>
    </row>
    <row r="11" spans="2:15" x14ac:dyDescent="0.25">
      <c r="B11" s="4">
        <v>45599.71875</v>
      </c>
      <c r="C11">
        <v>4</v>
      </c>
      <c r="D11">
        <v>13</v>
      </c>
      <c r="E11">
        <v>4</v>
      </c>
      <c r="J11" s="4">
        <v>45599.71875</v>
      </c>
      <c r="K11">
        <v>4</v>
      </c>
      <c r="L11">
        <v>13</v>
      </c>
      <c r="M11">
        <v>4</v>
      </c>
    </row>
    <row r="12" spans="2:15" x14ac:dyDescent="0.25">
      <c r="B12" s="4">
        <v>45600.71875</v>
      </c>
      <c r="C12">
        <v>6</v>
      </c>
      <c r="D12">
        <v>13</v>
      </c>
      <c r="E12">
        <v>10</v>
      </c>
      <c r="J12" s="4">
        <v>45600.71875</v>
      </c>
      <c r="K12">
        <v>6</v>
      </c>
      <c r="L12">
        <v>13</v>
      </c>
      <c r="M12">
        <v>10</v>
      </c>
    </row>
    <row r="13" spans="2:15" x14ac:dyDescent="0.25">
      <c r="B13" s="4">
        <v>45601.71875</v>
      </c>
      <c r="C13">
        <v>3</v>
      </c>
      <c r="D13">
        <v>13</v>
      </c>
      <c r="E13">
        <v>13</v>
      </c>
      <c r="J13" s="4">
        <v>45601.71875</v>
      </c>
      <c r="K13">
        <v>3</v>
      </c>
      <c r="L13">
        <v>13</v>
      </c>
      <c r="M13">
        <v>13</v>
      </c>
    </row>
    <row r="14" spans="2:15" x14ac:dyDescent="0.25">
      <c r="B14" s="4">
        <v>45602.71875</v>
      </c>
      <c r="C14">
        <v>1</v>
      </c>
      <c r="D14">
        <v>13</v>
      </c>
      <c r="E14">
        <v>14</v>
      </c>
      <c r="J14" s="4">
        <v>45602.71875</v>
      </c>
      <c r="K14">
        <v>1</v>
      </c>
      <c r="L14">
        <v>13</v>
      </c>
      <c r="M14">
        <v>14</v>
      </c>
    </row>
    <row r="15" spans="2:15" x14ac:dyDescent="0.25">
      <c r="B15" s="4">
        <v>45603.71875</v>
      </c>
      <c r="C15">
        <v>2</v>
      </c>
      <c r="D15">
        <v>13</v>
      </c>
      <c r="E15">
        <v>16</v>
      </c>
      <c r="J15" s="4">
        <v>45603.71875</v>
      </c>
      <c r="K15">
        <v>2</v>
      </c>
      <c r="L15">
        <v>13</v>
      </c>
      <c r="M15">
        <v>16</v>
      </c>
    </row>
    <row r="16" spans="2:15" x14ac:dyDescent="0.25">
      <c r="B16" s="4">
        <v>45604.71875</v>
      </c>
      <c r="C16">
        <v>5</v>
      </c>
      <c r="D16">
        <v>13</v>
      </c>
      <c r="E16">
        <v>21</v>
      </c>
      <c r="J16" s="4">
        <v>45604.71875</v>
      </c>
      <c r="K16">
        <v>5</v>
      </c>
      <c r="L16">
        <v>13</v>
      </c>
      <c r="M16">
        <v>21</v>
      </c>
    </row>
    <row r="17" spans="2:14" x14ac:dyDescent="0.25">
      <c r="B17" s="4">
        <v>45605.71875</v>
      </c>
      <c r="C17">
        <v>9</v>
      </c>
      <c r="D17">
        <v>13</v>
      </c>
      <c r="E17">
        <v>30</v>
      </c>
      <c r="F17">
        <v>0</v>
      </c>
      <c r="J17" s="4">
        <v>45605.71875</v>
      </c>
      <c r="K17">
        <v>9</v>
      </c>
      <c r="L17">
        <v>13</v>
      </c>
      <c r="M17">
        <v>30</v>
      </c>
      <c r="N17">
        <v>0</v>
      </c>
    </row>
    <row r="18" spans="2:14" x14ac:dyDescent="0.25">
      <c r="B18" s="4">
        <v>45606.71875</v>
      </c>
      <c r="C18">
        <v>4</v>
      </c>
      <c r="D18">
        <v>13</v>
      </c>
      <c r="E18">
        <v>30</v>
      </c>
      <c r="F18">
        <v>4</v>
      </c>
      <c r="J18" s="4">
        <v>45606.71875</v>
      </c>
      <c r="K18">
        <v>4</v>
      </c>
      <c r="L18">
        <v>13</v>
      </c>
      <c r="M18">
        <v>30</v>
      </c>
      <c r="N18">
        <v>4</v>
      </c>
    </row>
    <row r="19" spans="2:14" x14ac:dyDescent="0.25">
      <c r="B19" s="4">
        <v>45607.71875</v>
      </c>
      <c r="C19">
        <v>6</v>
      </c>
      <c r="D19">
        <v>13</v>
      </c>
      <c r="E19">
        <v>30</v>
      </c>
      <c r="F19">
        <v>10</v>
      </c>
      <c r="J19" s="4">
        <v>45607.71875</v>
      </c>
      <c r="K19">
        <v>6</v>
      </c>
      <c r="L19">
        <v>13</v>
      </c>
      <c r="M19">
        <v>30</v>
      </c>
      <c r="N19">
        <v>10</v>
      </c>
    </row>
    <row r="20" spans="2:14" x14ac:dyDescent="0.25">
      <c r="B20" s="4">
        <v>45608.71875</v>
      </c>
      <c r="C20">
        <v>3</v>
      </c>
      <c r="D20">
        <v>13</v>
      </c>
      <c r="E20">
        <v>30</v>
      </c>
      <c r="F20">
        <v>13</v>
      </c>
      <c r="J20" s="4">
        <v>45608.71875</v>
      </c>
      <c r="K20">
        <v>3</v>
      </c>
      <c r="L20">
        <v>13</v>
      </c>
      <c r="M20">
        <v>30</v>
      </c>
      <c r="N20">
        <v>13</v>
      </c>
    </row>
    <row r="21" spans="2:14" x14ac:dyDescent="0.25">
      <c r="B21" s="4">
        <v>45609.71875</v>
      </c>
      <c r="C21">
        <v>1</v>
      </c>
      <c r="D21">
        <v>13</v>
      </c>
      <c r="E21">
        <v>30</v>
      </c>
      <c r="F21">
        <v>14</v>
      </c>
      <c r="J21" s="4">
        <v>45609.71875</v>
      </c>
      <c r="K21">
        <v>1</v>
      </c>
      <c r="L21">
        <v>13</v>
      </c>
      <c r="M21">
        <v>30</v>
      </c>
      <c r="N21">
        <v>14</v>
      </c>
    </row>
    <row r="22" spans="2:14" x14ac:dyDescent="0.25">
      <c r="B22" s="4">
        <v>45610.71875</v>
      </c>
      <c r="C22">
        <v>2</v>
      </c>
      <c r="D22">
        <v>13</v>
      </c>
      <c r="E22">
        <v>30</v>
      </c>
      <c r="F22">
        <v>16</v>
      </c>
      <c r="J22" s="4">
        <v>45610.71875</v>
      </c>
      <c r="K22">
        <v>2</v>
      </c>
      <c r="L22">
        <v>13</v>
      </c>
      <c r="M22">
        <v>30</v>
      </c>
      <c r="N22">
        <v>16</v>
      </c>
    </row>
    <row r="23" spans="2:14" x14ac:dyDescent="0.25">
      <c r="B23" s="4">
        <v>45611.71875</v>
      </c>
      <c r="C23">
        <v>5</v>
      </c>
      <c r="D23">
        <v>13</v>
      </c>
      <c r="E23">
        <v>30</v>
      </c>
      <c r="F23">
        <v>21</v>
      </c>
      <c r="J23" s="4">
        <v>45611.71875</v>
      </c>
      <c r="K23">
        <v>5</v>
      </c>
      <c r="L23">
        <v>13</v>
      </c>
      <c r="M23">
        <v>30</v>
      </c>
      <c r="N23">
        <v>21</v>
      </c>
    </row>
    <row r="24" spans="2:14" x14ac:dyDescent="0.25">
      <c r="B24" s="4">
        <v>45612.71875</v>
      </c>
      <c r="C24">
        <v>9</v>
      </c>
      <c r="D24">
        <v>13</v>
      </c>
      <c r="E24">
        <v>30</v>
      </c>
      <c r="F24">
        <v>30</v>
      </c>
      <c r="J24" s="4">
        <v>45612.71875</v>
      </c>
      <c r="K24">
        <v>9</v>
      </c>
      <c r="L24">
        <v>13</v>
      </c>
      <c r="M24">
        <v>30</v>
      </c>
      <c r="N24">
        <v>30</v>
      </c>
    </row>
    <row r="25" spans="2:14" x14ac:dyDescent="0.25">
      <c r="B25" s="4">
        <v>45613.71875</v>
      </c>
      <c r="C25">
        <v>4</v>
      </c>
      <c r="D25">
        <v>13</v>
      </c>
      <c r="E25">
        <v>30</v>
      </c>
      <c r="F25">
        <v>34</v>
      </c>
      <c r="J25" s="4">
        <v>45613.71875</v>
      </c>
      <c r="K25">
        <v>4</v>
      </c>
      <c r="L25">
        <v>13</v>
      </c>
      <c r="M25">
        <v>30</v>
      </c>
      <c r="N25">
        <v>34</v>
      </c>
    </row>
    <row r="26" spans="2:14" x14ac:dyDescent="0.25">
      <c r="B26" s="4">
        <v>45614.71875</v>
      </c>
      <c r="C26">
        <v>6</v>
      </c>
      <c r="D26">
        <v>13</v>
      </c>
      <c r="E26">
        <v>30</v>
      </c>
      <c r="F26">
        <v>40</v>
      </c>
      <c r="J26" s="4">
        <v>45614.71875</v>
      </c>
      <c r="K26">
        <v>6</v>
      </c>
      <c r="L26">
        <v>13</v>
      </c>
      <c r="M26">
        <v>30</v>
      </c>
      <c r="N26">
        <v>40</v>
      </c>
    </row>
    <row r="27" spans="2:14" x14ac:dyDescent="0.25">
      <c r="B27" s="4">
        <v>45615.71875</v>
      </c>
      <c r="C27">
        <v>3</v>
      </c>
      <c r="D27">
        <v>13</v>
      </c>
      <c r="E27">
        <v>30</v>
      </c>
      <c r="F27">
        <v>43</v>
      </c>
      <c r="J27" s="4">
        <v>45615.71875</v>
      </c>
      <c r="K27">
        <v>3</v>
      </c>
      <c r="L27">
        <v>13</v>
      </c>
      <c r="M27">
        <v>30</v>
      </c>
      <c r="N27">
        <v>43</v>
      </c>
    </row>
    <row r="28" spans="2:14" x14ac:dyDescent="0.25">
      <c r="B28" s="4">
        <v>45616.71875</v>
      </c>
      <c r="C28">
        <v>1</v>
      </c>
      <c r="D28">
        <v>13</v>
      </c>
      <c r="E28">
        <v>30</v>
      </c>
      <c r="F28">
        <v>44</v>
      </c>
      <c r="J28" s="4">
        <v>45616.71875</v>
      </c>
      <c r="K28">
        <v>1</v>
      </c>
      <c r="L28">
        <v>13</v>
      </c>
      <c r="M28">
        <v>30</v>
      </c>
      <c r="N28">
        <v>44</v>
      </c>
    </row>
    <row r="29" spans="2:14" x14ac:dyDescent="0.25">
      <c r="B29" s="4">
        <v>45617.71875</v>
      </c>
      <c r="C29">
        <v>2</v>
      </c>
      <c r="D29">
        <v>13</v>
      </c>
      <c r="E29">
        <v>30</v>
      </c>
      <c r="F29">
        <v>46</v>
      </c>
      <c r="J29" s="4">
        <v>45617.71875</v>
      </c>
      <c r="K29">
        <v>2</v>
      </c>
      <c r="L29">
        <v>13</v>
      </c>
      <c r="M29">
        <v>30</v>
      </c>
      <c r="N29">
        <v>46</v>
      </c>
    </row>
    <row r="30" spans="2:14" x14ac:dyDescent="0.25">
      <c r="B30" s="4">
        <v>45618.71875</v>
      </c>
      <c r="C30">
        <v>5</v>
      </c>
      <c r="D30">
        <v>13</v>
      </c>
      <c r="E30">
        <v>30</v>
      </c>
      <c r="F30">
        <v>51</v>
      </c>
      <c r="J30" s="4">
        <v>45618.71875</v>
      </c>
      <c r="K30">
        <v>5</v>
      </c>
      <c r="L30">
        <v>13</v>
      </c>
      <c r="M30">
        <v>30</v>
      </c>
      <c r="N30">
        <v>51</v>
      </c>
    </row>
    <row r="31" spans="2:14" x14ac:dyDescent="0.25">
      <c r="B31" s="4">
        <v>45619.71875</v>
      </c>
      <c r="C31">
        <v>1</v>
      </c>
      <c r="D31">
        <v>13</v>
      </c>
      <c r="E31">
        <v>30</v>
      </c>
      <c r="F31">
        <v>52</v>
      </c>
      <c r="J31" s="4">
        <v>45619.71875</v>
      </c>
      <c r="K31">
        <v>1</v>
      </c>
      <c r="L31">
        <v>13</v>
      </c>
      <c r="M31">
        <v>30</v>
      </c>
      <c r="N31">
        <v>52</v>
      </c>
    </row>
    <row r="32" spans="2:14" x14ac:dyDescent="0.25">
      <c r="B32" s="4">
        <v>45620.71875</v>
      </c>
      <c r="C32">
        <v>2</v>
      </c>
      <c r="D32">
        <v>13</v>
      </c>
      <c r="E32">
        <v>30</v>
      </c>
      <c r="F32">
        <v>54</v>
      </c>
      <c r="J32" s="4">
        <v>45620.71875</v>
      </c>
      <c r="K32">
        <v>2</v>
      </c>
      <c r="L32">
        <v>13</v>
      </c>
      <c r="M32">
        <v>30</v>
      </c>
      <c r="N32">
        <v>54</v>
      </c>
    </row>
    <row r="33" spans="2:15" x14ac:dyDescent="0.25">
      <c r="B33" s="4">
        <v>45621.71875</v>
      </c>
      <c r="C33">
        <v>5</v>
      </c>
      <c r="D33">
        <v>13</v>
      </c>
      <c r="E33">
        <v>30</v>
      </c>
      <c r="F33">
        <v>59</v>
      </c>
      <c r="J33" s="4">
        <v>45621.71875</v>
      </c>
      <c r="K33">
        <v>5</v>
      </c>
      <c r="L33">
        <v>13</v>
      </c>
      <c r="M33">
        <v>30</v>
      </c>
      <c r="N33">
        <v>59</v>
      </c>
    </row>
    <row r="34" spans="2:15" x14ac:dyDescent="0.25">
      <c r="B34" s="4">
        <v>45622.71875</v>
      </c>
      <c r="C34">
        <v>9</v>
      </c>
      <c r="D34">
        <v>13</v>
      </c>
      <c r="E34">
        <v>30</v>
      </c>
      <c r="F34">
        <v>68</v>
      </c>
      <c r="J34" s="4">
        <v>45622.71875</v>
      </c>
      <c r="K34">
        <v>9</v>
      </c>
      <c r="L34">
        <v>13</v>
      </c>
      <c r="M34">
        <v>30</v>
      </c>
      <c r="N34">
        <v>68</v>
      </c>
    </row>
    <row r="35" spans="2:15" x14ac:dyDescent="0.25">
      <c r="B35" s="4">
        <v>45623.71875</v>
      </c>
      <c r="C35">
        <v>4</v>
      </c>
      <c r="D35">
        <v>13</v>
      </c>
      <c r="E35">
        <v>30</v>
      </c>
      <c r="F35">
        <v>72</v>
      </c>
      <c r="J35" s="4">
        <v>45623.71875</v>
      </c>
      <c r="K35">
        <v>4</v>
      </c>
      <c r="L35">
        <v>13</v>
      </c>
      <c r="M35">
        <v>30</v>
      </c>
      <c r="N35">
        <v>72</v>
      </c>
    </row>
    <row r="36" spans="2:15" x14ac:dyDescent="0.25">
      <c r="B36" s="4">
        <v>45624.71875</v>
      </c>
      <c r="C36">
        <v>6</v>
      </c>
      <c r="D36">
        <v>13</v>
      </c>
      <c r="E36">
        <v>30</v>
      </c>
      <c r="F36">
        <v>78</v>
      </c>
      <c r="J36" s="4">
        <v>45624.71875</v>
      </c>
      <c r="K36">
        <v>6</v>
      </c>
      <c r="L36">
        <v>13</v>
      </c>
      <c r="M36">
        <v>30</v>
      </c>
      <c r="N36">
        <v>78</v>
      </c>
    </row>
    <row r="37" spans="2:15" x14ac:dyDescent="0.25">
      <c r="B37" s="4">
        <v>45625.71875</v>
      </c>
      <c r="C37">
        <v>3</v>
      </c>
      <c r="D37">
        <v>13</v>
      </c>
      <c r="E37">
        <v>30</v>
      </c>
      <c r="F37">
        <v>81</v>
      </c>
      <c r="J37" s="4">
        <v>45625.71875</v>
      </c>
      <c r="K37">
        <v>3</v>
      </c>
      <c r="L37">
        <v>13</v>
      </c>
      <c r="M37">
        <v>30</v>
      </c>
      <c r="N37">
        <v>81</v>
      </c>
    </row>
    <row r="38" spans="2:15" x14ac:dyDescent="0.25">
      <c r="B38" s="4">
        <v>45626.71875</v>
      </c>
      <c r="C38">
        <v>1</v>
      </c>
      <c r="D38">
        <v>13</v>
      </c>
      <c r="E38">
        <v>30</v>
      </c>
      <c r="F38">
        <v>82</v>
      </c>
      <c r="J38" s="4">
        <v>45626.71875</v>
      </c>
      <c r="K38">
        <v>1</v>
      </c>
      <c r="L38">
        <v>13</v>
      </c>
      <c r="M38">
        <v>30</v>
      </c>
      <c r="N38">
        <v>82</v>
      </c>
    </row>
    <row r="39" spans="2:15" x14ac:dyDescent="0.25">
      <c r="B39" s="4">
        <v>45627.71875</v>
      </c>
      <c r="C39">
        <v>2</v>
      </c>
      <c r="D39">
        <v>13</v>
      </c>
      <c r="E39">
        <v>30</v>
      </c>
      <c r="F39">
        <v>84</v>
      </c>
      <c r="J39" s="4">
        <v>45627.71875</v>
      </c>
      <c r="K39">
        <v>2</v>
      </c>
      <c r="L39">
        <v>13</v>
      </c>
      <c r="M39">
        <v>30</v>
      </c>
      <c r="N39">
        <v>84</v>
      </c>
    </row>
    <row r="40" spans="2:15" x14ac:dyDescent="0.25">
      <c r="B40" s="4">
        <v>45628.71875</v>
      </c>
      <c r="C40">
        <v>5</v>
      </c>
      <c r="D40">
        <v>13</v>
      </c>
      <c r="E40">
        <v>30</v>
      </c>
      <c r="F40">
        <v>89</v>
      </c>
      <c r="J40" s="4">
        <v>45628.71875</v>
      </c>
      <c r="K40">
        <v>5</v>
      </c>
      <c r="L40">
        <v>13</v>
      </c>
      <c r="M40">
        <v>30</v>
      </c>
      <c r="N40">
        <v>89</v>
      </c>
    </row>
    <row r="41" spans="2:15" x14ac:dyDescent="0.25">
      <c r="B41" s="4">
        <v>45629.71875</v>
      </c>
      <c r="C41">
        <v>1</v>
      </c>
      <c r="D41">
        <v>13</v>
      </c>
      <c r="E41">
        <v>30</v>
      </c>
      <c r="F41">
        <v>90</v>
      </c>
      <c r="J41" s="4">
        <v>45629.71875</v>
      </c>
      <c r="K41">
        <v>1</v>
      </c>
      <c r="L41">
        <v>13</v>
      </c>
      <c r="M41">
        <v>30</v>
      </c>
      <c r="N41">
        <v>90</v>
      </c>
    </row>
    <row r="42" spans="2:15" x14ac:dyDescent="0.25">
      <c r="B42" s="4">
        <v>45630.71875</v>
      </c>
      <c r="C42">
        <v>2</v>
      </c>
      <c r="D42">
        <v>13</v>
      </c>
      <c r="E42">
        <v>30</v>
      </c>
      <c r="F42">
        <v>92</v>
      </c>
      <c r="J42" s="4">
        <v>45630.71875</v>
      </c>
      <c r="K42">
        <v>2</v>
      </c>
      <c r="L42">
        <v>13</v>
      </c>
      <c r="M42">
        <v>30</v>
      </c>
      <c r="N42">
        <v>92</v>
      </c>
    </row>
    <row r="43" spans="2:15" x14ac:dyDescent="0.25">
      <c r="B43" s="4">
        <v>45631.71875</v>
      </c>
      <c r="C43">
        <v>5</v>
      </c>
      <c r="D43">
        <v>13</v>
      </c>
      <c r="E43">
        <v>30</v>
      </c>
      <c r="F43">
        <v>97</v>
      </c>
      <c r="J43" s="4">
        <v>45631.71875</v>
      </c>
      <c r="K43">
        <v>5</v>
      </c>
      <c r="L43">
        <v>13</v>
      </c>
      <c r="M43">
        <v>30</v>
      </c>
      <c r="N43">
        <v>97</v>
      </c>
    </row>
    <row r="44" spans="2:15" x14ac:dyDescent="0.25">
      <c r="B44" s="4">
        <v>45632.71875</v>
      </c>
      <c r="C44">
        <v>9</v>
      </c>
      <c r="D44">
        <v>13</v>
      </c>
      <c r="E44">
        <v>30</v>
      </c>
      <c r="F44">
        <v>106</v>
      </c>
      <c r="J44" s="4">
        <v>45632.71875</v>
      </c>
      <c r="K44">
        <v>9</v>
      </c>
      <c r="L44">
        <v>13</v>
      </c>
      <c r="M44">
        <v>30</v>
      </c>
      <c r="N44">
        <v>106</v>
      </c>
    </row>
    <row r="45" spans="2:15" x14ac:dyDescent="0.25">
      <c r="B45" s="4">
        <v>45633.71875</v>
      </c>
      <c r="C45">
        <v>4</v>
      </c>
      <c r="D45">
        <v>13</v>
      </c>
      <c r="E45">
        <v>30</v>
      </c>
      <c r="F45">
        <v>110</v>
      </c>
      <c r="J45" s="4">
        <v>45633.71875</v>
      </c>
      <c r="K45">
        <v>4</v>
      </c>
      <c r="L45">
        <v>13</v>
      </c>
      <c r="M45">
        <v>30</v>
      </c>
      <c r="N45">
        <v>110</v>
      </c>
    </row>
    <row r="46" spans="2:15" x14ac:dyDescent="0.25">
      <c r="B46" s="4">
        <v>45634.71875</v>
      </c>
      <c r="C46">
        <v>6</v>
      </c>
      <c r="D46">
        <v>13</v>
      </c>
      <c r="E46">
        <v>30</v>
      </c>
      <c r="F46">
        <v>116</v>
      </c>
      <c r="J46" s="4">
        <v>45634.71875</v>
      </c>
      <c r="K46">
        <v>6</v>
      </c>
      <c r="L46">
        <v>13</v>
      </c>
      <c r="M46">
        <v>30</v>
      </c>
      <c r="N46">
        <v>116</v>
      </c>
    </row>
    <row r="47" spans="2:15" x14ac:dyDescent="0.25">
      <c r="B47" s="4">
        <v>45635.71875</v>
      </c>
      <c r="C47">
        <v>3</v>
      </c>
      <c r="D47">
        <v>13</v>
      </c>
      <c r="E47">
        <v>30</v>
      </c>
      <c r="F47">
        <v>119</v>
      </c>
      <c r="J47" s="4">
        <v>45635.71875</v>
      </c>
      <c r="K47">
        <v>3</v>
      </c>
      <c r="L47">
        <v>13</v>
      </c>
      <c r="M47">
        <v>30</v>
      </c>
      <c r="N47">
        <v>119</v>
      </c>
    </row>
    <row r="48" spans="2:15" x14ac:dyDescent="0.25">
      <c r="B48" s="4">
        <v>45636.71875</v>
      </c>
      <c r="C48">
        <v>1</v>
      </c>
      <c r="D48">
        <v>13</v>
      </c>
      <c r="E48">
        <v>30</v>
      </c>
      <c r="F48">
        <v>120</v>
      </c>
      <c r="G48">
        <v>0</v>
      </c>
      <c r="J48" s="4">
        <v>45636.71875</v>
      </c>
      <c r="K48">
        <v>1</v>
      </c>
      <c r="L48">
        <v>13</v>
      </c>
      <c r="M48">
        <v>30</v>
      </c>
      <c r="N48">
        <v>120</v>
      </c>
      <c r="O48">
        <v>0</v>
      </c>
    </row>
    <row r="49" spans="2:15" x14ac:dyDescent="0.25">
      <c r="B49" s="4">
        <v>45637.71875</v>
      </c>
      <c r="C49">
        <v>2</v>
      </c>
      <c r="D49">
        <v>13</v>
      </c>
      <c r="E49">
        <v>30</v>
      </c>
      <c r="F49">
        <v>120</v>
      </c>
      <c r="G49">
        <v>2</v>
      </c>
      <c r="J49" s="4">
        <v>45637.71875</v>
      </c>
      <c r="K49">
        <v>2</v>
      </c>
      <c r="L49">
        <v>13</v>
      </c>
      <c r="M49">
        <v>30</v>
      </c>
      <c r="N49">
        <v>120</v>
      </c>
      <c r="O49">
        <v>2</v>
      </c>
    </row>
    <row r="50" spans="2:15" x14ac:dyDescent="0.25">
      <c r="B50" s="4">
        <v>45638.71875</v>
      </c>
      <c r="C50">
        <v>5</v>
      </c>
      <c r="D50">
        <v>13</v>
      </c>
      <c r="E50">
        <v>30</v>
      </c>
      <c r="F50">
        <v>120</v>
      </c>
      <c r="G50">
        <v>7</v>
      </c>
      <c r="J50" s="4">
        <v>45638.71875</v>
      </c>
      <c r="K50">
        <v>5</v>
      </c>
      <c r="L50">
        <v>13</v>
      </c>
      <c r="M50">
        <v>30</v>
      </c>
      <c r="N50">
        <v>120</v>
      </c>
      <c r="O50">
        <v>7</v>
      </c>
    </row>
    <row r="51" spans="2:15" x14ac:dyDescent="0.25">
      <c r="B51" s="4">
        <v>45639.71875</v>
      </c>
      <c r="C51">
        <v>1</v>
      </c>
      <c r="D51">
        <v>13</v>
      </c>
      <c r="E51">
        <v>30</v>
      </c>
      <c r="F51">
        <v>120</v>
      </c>
      <c r="G51">
        <v>8</v>
      </c>
      <c r="J51" s="4">
        <v>45639.71875</v>
      </c>
      <c r="K51">
        <v>1</v>
      </c>
      <c r="L51">
        <v>13</v>
      </c>
      <c r="M51">
        <v>30</v>
      </c>
      <c r="N51">
        <v>120</v>
      </c>
      <c r="O51">
        <v>8</v>
      </c>
    </row>
    <row r="52" spans="2:15" x14ac:dyDescent="0.25">
      <c r="B52" s="4">
        <v>45640.71875</v>
      </c>
      <c r="C52">
        <v>2</v>
      </c>
      <c r="D52">
        <v>13</v>
      </c>
      <c r="E52">
        <v>30</v>
      </c>
      <c r="F52">
        <v>120</v>
      </c>
      <c r="G52">
        <v>10</v>
      </c>
      <c r="J52" s="4">
        <v>45640.71875</v>
      </c>
      <c r="K52">
        <v>2</v>
      </c>
      <c r="L52">
        <v>13</v>
      </c>
      <c r="M52">
        <v>30</v>
      </c>
      <c r="N52">
        <v>120</v>
      </c>
      <c r="O52">
        <v>10</v>
      </c>
    </row>
    <row r="53" spans="2:15" x14ac:dyDescent="0.25">
      <c r="B53" s="4">
        <v>45641.71875</v>
      </c>
      <c r="C53">
        <v>5</v>
      </c>
      <c r="D53">
        <v>13</v>
      </c>
      <c r="E53">
        <v>30</v>
      </c>
      <c r="F53">
        <v>120</v>
      </c>
      <c r="G53">
        <v>15</v>
      </c>
      <c r="J53" s="4">
        <v>45641.71875</v>
      </c>
      <c r="K53">
        <v>5</v>
      </c>
      <c r="L53">
        <v>13</v>
      </c>
      <c r="M53">
        <v>30</v>
      </c>
      <c r="N53">
        <v>120</v>
      </c>
      <c r="O53">
        <v>15</v>
      </c>
    </row>
    <row r="54" spans="2:15" x14ac:dyDescent="0.25">
      <c r="B54" s="4">
        <v>45642.71875</v>
      </c>
      <c r="C54">
        <v>9</v>
      </c>
      <c r="D54">
        <v>13</v>
      </c>
      <c r="E54">
        <v>30</v>
      </c>
      <c r="F54">
        <v>120</v>
      </c>
      <c r="G54">
        <v>24</v>
      </c>
      <c r="J54" s="4">
        <v>45642.71875</v>
      </c>
      <c r="K54">
        <v>9</v>
      </c>
      <c r="L54">
        <v>13</v>
      </c>
      <c r="M54">
        <v>30</v>
      </c>
      <c r="N54">
        <v>120</v>
      </c>
      <c r="O54">
        <v>24</v>
      </c>
    </row>
    <row r="55" spans="2:15" x14ac:dyDescent="0.25">
      <c r="B55" s="4">
        <v>45643.71875</v>
      </c>
      <c r="C55">
        <v>4</v>
      </c>
      <c r="D55">
        <v>13</v>
      </c>
      <c r="E55">
        <v>30</v>
      </c>
      <c r="F55">
        <v>120</v>
      </c>
      <c r="G55">
        <v>28</v>
      </c>
      <c r="J55" s="4">
        <v>45643.71875</v>
      </c>
      <c r="K55">
        <v>4</v>
      </c>
      <c r="L55">
        <v>13</v>
      </c>
      <c r="M55">
        <v>30</v>
      </c>
      <c r="N55">
        <v>120</v>
      </c>
      <c r="O55">
        <v>28</v>
      </c>
    </row>
    <row r="56" spans="2:15" x14ac:dyDescent="0.25">
      <c r="B56" s="4">
        <v>45644.71875</v>
      </c>
      <c r="C56">
        <v>6</v>
      </c>
      <c r="D56">
        <v>13</v>
      </c>
      <c r="E56">
        <v>30</v>
      </c>
      <c r="F56">
        <v>120</v>
      </c>
      <c r="G56">
        <v>34</v>
      </c>
      <c r="J56" s="4">
        <v>45644.71875</v>
      </c>
      <c r="K56">
        <v>6</v>
      </c>
      <c r="L56">
        <v>13</v>
      </c>
      <c r="M56">
        <v>30</v>
      </c>
      <c r="N56">
        <v>120</v>
      </c>
      <c r="O56">
        <v>34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C19139-1557-4BEE-AE9B-BB42EF571045}">
  <dimension ref="B4:G24"/>
  <sheetViews>
    <sheetView showGridLines="0" workbookViewId="0">
      <selection activeCell="I4" sqref="I4"/>
    </sheetView>
  </sheetViews>
  <sheetFormatPr baseColWidth="10" defaultRowHeight="15" x14ac:dyDescent="0.25"/>
  <cols>
    <col min="2" max="2" width="15.42578125" bestFit="1" customWidth="1"/>
    <col min="3" max="3" width="9" bestFit="1" customWidth="1"/>
    <col min="4" max="7" width="5.28515625" bestFit="1" customWidth="1"/>
  </cols>
  <sheetData>
    <row r="4" spans="2:7" x14ac:dyDescent="0.25"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</row>
    <row r="5" spans="2:7" x14ac:dyDescent="0.25">
      <c r="B5" s="4">
        <v>45596.71875</v>
      </c>
      <c r="C5">
        <v>2</v>
      </c>
      <c r="D5">
        <v>2</v>
      </c>
    </row>
    <row r="6" spans="2:7" x14ac:dyDescent="0.25">
      <c r="B6" s="4">
        <v>45597.71875</v>
      </c>
      <c r="C6">
        <v>5</v>
      </c>
      <c r="D6">
        <v>7</v>
      </c>
    </row>
    <row r="7" spans="2:7" x14ac:dyDescent="0.25">
      <c r="B7" s="4">
        <v>45598.71875</v>
      </c>
      <c r="C7">
        <v>6</v>
      </c>
      <c r="D7">
        <v>13</v>
      </c>
      <c r="E7">
        <v>0</v>
      </c>
    </row>
    <row r="8" spans="2:7" x14ac:dyDescent="0.25">
      <c r="B8" s="4">
        <v>45599.71875</v>
      </c>
      <c r="C8">
        <v>4</v>
      </c>
      <c r="D8">
        <v>13</v>
      </c>
      <c r="E8">
        <v>4</v>
      </c>
    </row>
    <row r="9" spans="2:7" x14ac:dyDescent="0.25">
      <c r="B9" s="4">
        <v>45600.71875</v>
      </c>
      <c r="C9">
        <v>6</v>
      </c>
      <c r="D9">
        <v>13</v>
      </c>
      <c r="E9">
        <v>10</v>
      </c>
    </row>
    <row r="10" spans="2:7" x14ac:dyDescent="0.25">
      <c r="B10" s="4">
        <v>45601.71875</v>
      </c>
      <c r="C10">
        <v>3</v>
      </c>
      <c r="D10">
        <v>13</v>
      </c>
      <c r="E10">
        <v>13</v>
      </c>
    </row>
    <row r="11" spans="2:7" x14ac:dyDescent="0.25">
      <c r="B11" s="4">
        <v>45602.71875</v>
      </c>
      <c r="C11">
        <v>1</v>
      </c>
      <c r="D11">
        <v>13</v>
      </c>
      <c r="E11">
        <v>14</v>
      </c>
    </row>
    <row r="12" spans="2:7" x14ac:dyDescent="0.25">
      <c r="B12" s="4">
        <v>45603.71875</v>
      </c>
      <c r="C12">
        <v>2</v>
      </c>
      <c r="D12">
        <v>13</v>
      </c>
      <c r="E12">
        <v>16</v>
      </c>
    </row>
    <row r="13" spans="2:7" x14ac:dyDescent="0.25">
      <c r="B13" s="4">
        <v>45604.71875</v>
      </c>
      <c r="C13">
        <v>5</v>
      </c>
      <c r="D13">
        <v>13</v>
      </c>
      <c r="E13">
        <v>21</v>
      </c>
    </row>
    <row r="14" spans="2:7" x14ac:dyDescent="0.25">
      <c r="B14" s="4">
        <v>45605.71875</v>
      </c>
      <c r="C14">
        <v>9</v>
      </c>
      <c r="D14">
        <v>13</v>
      </c>
      <c r="E14">
        <v>30</v>
      </c>
      <c r="F14">
        <v>0</v>
      </c>
    </row>
    <row r="15" spans="2:7" x14ac:dyDescent="0.25">
      <c r="B15" s="4">
        <v>45606.71875</v>
      </c>
      <c r="C15">
        <v>4</v>
      </c>
      <c r="D15">
        <v>13</v>
      </c>
      <c r="E15">
        <v>30</v>
      </c>
      <c r="F15">
        <v>4</v>
      </c>
    </row>
    <row r="16" spans="2:7" x14ac:dyDescent="0.25">
      <c r="B16" s="4">
        <v>45607.71875</v>
      </c>
      <c r="C16">
        <v>6</v>
      </c>
      <c r="D16">
        <v>13</v>
      </c>
      <c r="E16">
        <v>30</v>
      </c>
      <c r="F16">
        <v>10</v>
      </c>
    </row>
    <row r="17" spans="2:6" x14ac:dyDescent="0.25">
      <c r="B17" s="4">
        <v>45608.71875</v>
      </c>
      <c r="C17">
        <v>3</v>
      </c>
      <c r="D17">
        <v>13</v>
      </c>
      <c r="E17">
        <v>30</v>
      </c>
      <c r="F17">
        <v>13</v>
      </c>
    </row>
    <row r="18" spans="2:6" x14ac:dyDescent="0.25">
      <c r="B18" s="4">
        <v>45609.71875</v>
      </c>
      <c r="C18">
        <v>1</v>
      </c>
      <c r="D18">
        <v>13</v>
      </c>
      <c r="E18">
        <v>30</v>
      </c>
      <c r="F18">
        <v>14</v>
      </c>
    </row>
    <row r="19" spans="2:6" x14ac:dyDescent="0.25">
      <c r="B19" s="4">
        <v>45610.71875</v>
      </c>
      <c r="C19">
        <v>2</v>
      </c>
      <c r="D19">
        <v>13</v>
      </c>
      <c r="E19">
        <v>30</v>
      </c>
      <c r="F19">
        <v>16</v>
      </c>
    </row>
    <row r="20" spans="2:6" x14ac:dyDescent="0.25">
      <c r="B20" s="4">
        <v>45611.71875</v>
      </c>
      <c r="C20">
        <v>5</v>
      </c>
      <c r="D20">
        <v>13</v>
      </c>
      <c r="E20">
        <v>30</v>
      </c>
      <c r="F20">
        <v>21</v>
      </c>
    </row>
    <row r="21" spans="2:6" x14ac:dyDescent="0.25">
      <c r="B21" s="4">
        <v>45612.71875</v>
      </c>
      <c r="C21">
        <v>9</v>
      </c>
      <c r="D21">
        <v>13</v>
      </c>
      <c r="E21">
        <v>30</v>
      </c>
      <c r="F21">
        <v>30</v>
      </c>
    </row>
    <row r="22" spans="2:6" x14ac:dyDescent="0.25">
      <c r="B22" s="4">
        <v>45613.71875</v>
      </c>
      <c r="C22">
        <v>4</v>
      </c>
      <c r="D22">
        <v>13</v>
      </c>
      <c r="E22">
        <v>30</v>
      </c>
      <c r="F22">
        <v>34</v>
      </c>
    </row>
    <row r="23" spans="2:6" x14ac:dyDescent="0.25">
      <c r="B23" s="4">
        <v>45614.71875</v>
      </c>
      <c r="C23">
        <v>6</v>
      </c>
      <c r="D23">
        <v>13</v>
      </c>
      <c r="E23">
        <v>30</v>
      </c>
      <c r="F23">
        <v>40</v>
      </c>
    </row>
    <row r="24" spans="2:6" x14ac:dyDescent="0.25">
      <c r="B24" s="4">
        <v>45615.71875</v>
      </c>
      <c r="C24">
        <v>3</v>
      </c>
      <c r="D24">
        <v>13</v>
      </c>
      <c r="E24">
        <v>30</v>
      </c>
      <c r="F24">
        <v>43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643B0-9AD0-49EC-845C-09B8619C8EAE}">
  <dimension ref="B4:G24"/>
  <sheetViews>
    <sheetView showGridLines="0" workbookViewId="0">
      <selection activeCell="B4" sqref="B4"/>
    </sheetView>
  </sheetViews>
  <sheetFormatPr baseColWidth="10" defaultRowHeight="15" x14ac:dyDescent="0.25"/>
  <cols>
    <col min="2" max="2" width="15.42578125" bestFit="1" customWidth="1"/>
    <col min="3" max="3" width="9" bestFit="1" customWidth="1"/>
    <col min="4" max="7" width="5.28515625" bestFit="1" customWidth="1"/>
  </cols>
  <sheetData>
    <row r="4" spans="2:7" x14ac:dyDescent="0.25"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</row>
    <row r="5" spans="2:7" x14ac:dyDescent="0.25">
      <c r="B5" s="4">
        <v>45616.71875</v>
      </c>
      <c r="C5">
        <v>1</v>
      </c>
      <c r="D5">
        <v>13</v>
      </c>
      <c r="E5">
        <v>30</v>
      </c>
      <c r="F5">
        <v>44</v>
      </c>
    </row>
    <row r="6" spans="2:7" x14ac:dyDescent="0.25">
      <c r="B6" s="4">
        <v>45617.71875</v>
      </c>
      <c r="C6">
        <v>2</v>
      </c>
      <c r="D6">
        <v>13</v>
      </c>
      <c r="E6">
        <v>30</v>
      </c>
      <c r="F6">
        <v>46</v>
      </c>
    </row>
    <row r="7" spans="2:7" x14ac:dyDescent="0.25">
      <c r="B7" s="4">
        <v>45618.71875</v>
      </c>
      <c r="C7">
        <v>5</v>
      </c>
      <c r="D7">
        <v>13</v>
      </c>
      <c r="E7">
        <v>30</v>
      </c>
      <c r="F7">
        <v>51</v>
      </c>
    </row>
    <row r="8" spans="2:7" x14ac:dyDescent="0.25">
      <c r="B8" s="4">
        <v>45619.71875</v>
      </c>
      <c r="C8">
        <v>1</v>
      </c>
      <c r="D8">
        <v>13</v>
      </c>
      <c r="E8">
        <v>30</v>
      </c>
      <c r="F8">
        <v>52</v>
      </c>
    </row>
    <row r="9" spans="2:7" x14ac:dyDescent="0.25">
      <c r="B9" s="4">
        <v>45620.71875</v>
      </c>
      <c r="C9">
        <v>2</v>
      </c>
      <c r="D9">
        <v>13</v>
      </c>
      <c r="E9">
        <v>30</v>
      </c>
      <c r="F9">
        <v>54</v>
      </c>
    </row>
    <row r="10" spans="2:7" x14ac:dyDescent="0.25">
      <c r="B10" s="4">
        <v>45621.71875</v>
      </c>
      <c r="C10">
        <v>5</v>
      </c>
      <c r="D10">
        <v>13</v>
      </c>
      <c r="E10">
        <v>30</v>
      </c>
      <c r="F10">
        <v>59</v>
      </c>
    </row>
    <row r="11" spans="2:7" x14ac:dyDescent="0.25">
      <c r="B11" s="4">
        <v>45622.71875</v>
      </c>
      <c r="C11">
        <v>9</v>
      </c>
      <c r="D11">
        <v>13</v>
      </c>
      <c r="E11">
        <v>30</v>
      </c>
      <c r="F11">
        <v>68</v>
      </c>
    </row>
    <row r="12" spans="2:7" x14ac:dyDescent="0.25">
      <c r="B12" s="4">
        <v>45623.71875</v>
      </c>
      <c r="C12">
        <v>4</v>
      </c>
      <c r="D12">
        <v>13</v>
      </c>
      <c r="E12">
        <v>30</v>
      </c>
      <c r="F12">
        <v>72</v>
      </c>
    </row>
    <row r="13" spans="2:7" x14ac:dyDescent="0.25">
      <c r="B13" s="4">
        <v>45624.71875</v>
      </c>
      <c r="C13">
        <v>6</v>
      </c>
      <c r="D13">
        <v>13</v>
      </c>
      <c r="E13">
        <v>30</v>
      </c>
      <c r="F13">
        <v>78</v>
      </c>
    </row>
    <row r="14" spans="2:7" x14ac:dyDescent="0.25">
      <c r="B14" s="4">
        <v>45625.71875</v>
      </c>
      <c r="C14">
        <v>3</v>
      </c>
      <c r="D14">
        <v>13</v>
      </c>
      <c r="E14">
        <v>30</v>
      </c>
      <c r="F14">
        <v>81</v>
      </c>
    </row>
    <row r="15" spans="2:7" x14ac:dyDescent="0.25">
      <c r="B15" s="4">
        <v>45626.71875</v>
      </c>
      <c r="C15">
        <v>1</v>
      </c>
      <c r="D15">
        <v>13</v>
      </c>
      <c r="E15">
        <v>30</v>
      </c>
      <c r="F15">
        <v>82</v>
      </c>
    </row>
    <row r="16" spans="2:7" x14ac:dyDescent="0.25">
      <c r="B16" s="4">
        <v>45627.71875</v>
      </c>
      <c r="C16">
        <v>2</v>
      </c>
      <c r="D16">
        <v>13</v>
      </c>
      <c r="E16">
        <v>30</v>
      </c>
      <c r="F16">
        <v>84</v>
      </c>
    </row>
    <row r="17" spans="2:6" x14ac:dyDescent="0.25">
      <c r="B17" s="4">
        <v>45628.71875</v>
      </c>
      <c r="C17">
        <v>5</v>
      </c>
      <c r="D17">
        <v>13</v>
      </c>
      <c r="E17">
        <v>30</v>
      </c>
      <c r="F17">
        <v>89</v>
      </c>
    </row>
    <row r="18" spans="2:6" x14ac:dyDescent="0.25">
      <c r="B18" s="4">
        <v>45629.71875</v>
      </c>
      <c r="C18">
        <v>1</v>
      </c>
      <c r="D18">
        <v>13</v>
      </c>
      <c r="E18">
        <v>30</v>
      </c>
      <c r="F18">
        <v>90</v>
      </c>
    </row>
    <row r="19" spans="2:6" x14ac:dyDescent="0.25">
      <c r="B19" s="4">
        <v>45630.71875</v>
      </c>
      <c r="C19">
        <v>2</v>
      </c>
      <c r="D19">
        <v>13</v>
      </c>
      <c r="E19">
        <v>30</v>
      </c>
      <c r="F19">
        <v>92</v>
      </c>
    </row>
    <row r="20" spans="2:6" x14ac:dyDescent="0.25">
      <c r="B20" s="4">
        <v>45631.71875</v>
      </c>
      <c r="C20">
        <v>5</v>
      </c>
      <c r="D20">
        <v>13</v>
      </c>
      <c r="E20">
        <v>30</v>
      </c>
      <c r="F20">
        <v>97</v>
      </c>
    </row>
    <row r="21" spans="2:6" x14ac:dyDescent="0.25">
      <c r="B21" s="4">
        <v>45632.71875</v>
      </c>
      <c r="C21">
        <v>9</v>
      </c>
      <c r="D21">
        <v>13</v>
      </c>
      <c r="E21">
        <v>30</v>
      </c>
      <c r="F21">
        <v>106</v>
      </c>
    </row>
    <row r="22" spans="2:6" x14ac:dyDescent="0.25">
      <c r="B22" s="4">
        <v>45633.71875</v>
      </c>
      <c r="C22">
        <v>4</v>
      </c>
      <c r="D22">
        <v>13</v>
      </c>
      <c r="E22">
        <v>30</v>
      </c>
      <c r="F22">
        <v>110</v>
      </c>
    </row>
    <row r="23" spans="2:6" x14ac:dyDescent="0.25">
      <c r="B23" s="4">
        <v>45634.71875</v>
      </c>
      <c r="C23">
        <v>6</v>
      </c>
      <c r="D23">
        <v>13</v>
      </c>
      <c r="E23">
        <v>30</v>
      </c>
      <c r="F23">
        <v>116</v>
      </c>
    </row>
    <row r="24" spans="2:6" x14ac:dyDescent="0.25">
      <c r="B24" s="4">
        <v>45635.71875</v>
      </c>
      <c r="C24">
        <v>3</v>
      </c>
      <c r="D24">
        <v>13</v>
      </c>
      <c r="E24">
        <v>30</v>
      </c>
      <c r="F24">
        <v>119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30209-C0BA-451C-9700-D182353AAAFB}">
  <dimension ref="B4:G13"/>
  <sheetViews>
    <sheetView showGridLines="0" workbookViewId="0">
      <selection activeCell="B4" sqref="B4"/>
    </sheetView>
  </sheetViews>
  <sheetFormatPr baseColWidth="10" defaultRowHeight="15" x14ac:dyDescent="0.25"/>
  <cols>
    <col min="2" max="2" width="15.42578125" bestFit="1" customWidth="1"/>
    <col min="3" max="3" width="9" bestFit="1" customWidth="1"/>
    <col min="4" max="7" width="5.28515625" bestFit="1" customWidth="1"/>
  </cols>
  <sheetData>
    <row r="4" spans="2:7" x14ac:dyDescent="0.25"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</row>
    <row r="5" spans="2:7" x14ac:dyDescent="0.25">
      <c r="B5" s="4">
        <v>45636.71875</v>
      </c>
      <c r="C5">
        <v>1</v>
      </c>
      <c r="D5">
        <v>13</v>
      </c>
      <c r="E5">
        <v>30</v>
      </c>
      <c r="F5">
        <v>120</v>
      </c>
      <c r="G5">
        <v>0</v>
      </c>
    </row>
    <row r="6" spans="2:7" x14ac:dyDescent="0.25">
      <c r="B6" s="4">
        <v>45637.71875</v>
      </c>
      <c r="C6">
        <v>2</v>
      </c>
      <c r="D6">
        <v>13</v>
      </c>
      <c r="E6">
        <v>30</v>
      </c>
      <c r="F6">
        <v>120</v>
      </c>
      <c r="G6">
        <v>2</v>
      </c>
    </row>
    <row r="7" spans="2:7" x14ac:dyDescent="0.25">
      <c r="B7" s="4">
        <v>45638.71875</v>
      </c>
      <c r="C7">
        <v>5</v>
      </c>
      <c r="D7">
        <v>13</v>
      </c>
      <c r="E7">
        <v>30</v>
      </c>
      <c r="F7">
        <v>120</v>
      </c>
      <c r="G7">
        <v>7</v>
      </c>
    </row>
    <row r="8" spans="2:7" x14ac:dyDescent="0.25">
      <c r="B8" s="4">
        <v>45639.71875</v>
      </c>
      <c r="C8">
        <v>1</v>
      </c>
      <c r="D8">
        <v>13</v>
      </c>
      <c r="E8">
        <v>30</v>
      </c>
      <c r="F8">
        <v>120</v>
      </c>
      <c r="G8">
        <v>8</v>
      </c>
    </row>
    <row r="9" spans="2:7" x14ac:dyDescent="0.25">
      <c r="B9" s="4">
        <v>45640.71875</v>
      </c>
      <c r="C9">
        <v>2</v>
      </c>
      <c r="D9">
        <v>13</v>
      </c>
      <c r="E9">
        <v>30</v>
      </c>
      <c r="F9">
        <v>120</v>
      </c>
      <c r="G9">
        <v>10</v>
      </c>
    </row>
    <row r="10" spans="2:7" x14ac:dyDescent="0.25">
      <c r="B10" s="4">
        <v>45641.71875</v>
      </c>
      <c r="C10">
        <v>5</v>
      </c>
      <c r="D10">
        <v>13</v>
      </c>
      <c r="E10">
        <v>30</v>
      </c>
      <c r="F10">
        <v>120</v>
      </c>
      <c r="G10">
        <v>15</v>
      </c>
    </row>
    <row r="11" spans="2:7" x14ac:dyDescent="0.25">
      <c r="B11" s="4">
        <v>45642.71875</v>
      </c>
      <c r="C11">
        <v>9</v>
      </c>
      <c r="D11">
        <v>13</v>
      </c>
      <c r="E11">
        <v>30</v>
      </c>
      <c r="F11">
        <v>120</v>
      </c>
      <c r="G11">
        <v>24</v>
      </c>
    </row>
    <row r="12" spans="2:7" x14ac:dyDescent="0.25">
      <c r="B12" s="4">
        <v>45643.71875</v>
      </c>
      <c r="C12">
        <v>4</v>
      </c>
      <c r="D12">
        <v>13</v>
      </c>
      <c r="E12">
        <v>30</v>
      </c>
      <c r="F12">
        <v>120</v>
      </c>
      <c r="G12">
        <v>28</v>
      </c>
    </row>
    <row r="13" spans="2:7" x14ac:dyDescent="0.25">
      <c r="B13" s="4">
        <v>45644.71875</v>
      </c>
      <c r="C13">
        <v>6</v>
      </c>
      <c r="D13">
        <v>13</v>
      </c>
      <c r="E13">
        <v>30</v>
      </c>
      <c r="F13">
        <v>120</v>
      </c>
      <c r="G13">
        <v>34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029DA9-4C15-4060-9E46-0A6BAAC00A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Source</vt:lpstr>
      <vt:lpstr>Paramètres</vt:lpstr>
      <vt:lpstr>Global</vt:lpstr>
      <vt:lpstr>LG bloc 1</vt:lpstr>
      <vt:lpstr>LG bloc 2</vt:lpstr>
      <vt:lpstr>LG bloc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TEOLDI</dc:creator>
  <cp:lastModifiedBy>JFL</cp:lastModifiedBy>
  <dcterms:created xsi:type="dcterms:W3CDTF">2024-10-31T10:22:05Z</dcterms:created>
  <dcterms:modified xsi:type="dcterms:W3CDTF">2024-11-01T14:09:12Z</dcterms:modified>
</cp:coreProperties>
</file>