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5689BA5-4A68-4CAD-BEC2-95B0BBB2E3C6}" xr6:coauthVersionLast="47" xr6:coauthVersionMax="47" xr10:uidLastSave="{00000000-0000-0000-0000-000000000000}"/>
  <bookViews>
    <workbookView xWindow="255" yWindow="4095" windowWidth="28275" windowHeight="9615" xr2:uid="{08174D11-167F-470C-9B04-51B4CB9BC7F7}"/>
  </bookViews>
  <sheets>
    <sheet name="TEST" sheetId="1" r:id="rId1"/>
  </sheets>
  <definedNames>
    <definedName name="bb">#REF!</definedName>
    <definedName name="cb">#REF!</definedName>
    <definedName name="ertrd">#REF!</definedName>
    <definedName name="fff">#REF!</definedName>
    <definedName name="gtg">#REF!</definedName>
    <definedName name="ll">#REF!</definedName>
    <definedName name="m">#REF!</definedName>
    <definedName name="STATS">#REF!</definedName>
    <definedName name="tablo">#REF!</definedName>
    <definedName name="tg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4" i="1" l="1" a="1"/>
  <c r="AB4" i="1" s="1"/>
  <c r="AB5" i="1" a="1"/>
  <c r="AB5" i="1" s="1"/>
  <c r="AB6" i="1" a="1"/>
  <c r="AB6" i="1" s="1"/>
  <c r="AB7" i="1" a="1"/>
  <c r="AB7" i="1" s="1"/>
  <c r="AB8" i="1" a="1"/>
  <c r="AB8" i="1" s="1"/>
  <c r="AB9" i="1" a="1"/>
  <c r="AB9" i="1" s="1"/>
  <c r="AB10" i="1" a="1"/>
  <c r="AB10" i="1" s="1"/>
  <c r="AB11" i="1" a="1"/>
  <c r="AB11" i="1" s="1"/>
  <c r="AB12" i="1" a="1"/>
  <c r="AB12" i="1" s="1"/>
  <c r="AB13" i="1" a="1"/>
  <c r="AB13" i="1" s="1"/>
  <c r="AB14" i="1" a="1"/>
  <c r="AB14" i="1" s="1"/>
  <c r="AB15" i="1" a="1"/>
  <c r="AB15" i="1" s="1"/>
  <c r="AB16" i="1" a="1"/>
  <c r="AB16" i="1" s="1"/>
  <c r="AB17" i="1" a="1"/>
  <c r="AB17" i="1" s="1"/>
  <c r="AB3" i="1" a="1"/>
  <c r="AB3" i="1" s="1"/>
  <c r="AA3" i="1" a="1"/>
  <c r="AA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<sst xmlns="http://schemas.openxmlformats.org/spreadsheetml/2006/main" count="5" uniqueCount="5">
  <si>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A</t>
  </si>
  <si>
    <t>B</t>
  </si>
  <si>
    <t>Attendu</t>
  </si>
  <si>
    <t>Proposition :</t>
  </si>
  <si>
    <t>https://forum.excel-pratique.com/s/goto/1222241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</si>
</sst>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4" borderId="0" applyNumberFormat="0" applyBorder="0" applyAlignment="0" applyProtection="0"/>
  </cellStyleXfs>
  <cellXfs count="11">
    <xf numFmtId="0" fontId="0" fillId="0" borderId="0" xfId="0"/>
    <xf numFmtId="0" fontId="1" fillId="0" borderId="0" xfId="0" applyFont="1" applyBorder="1"/>
    <xf numFmtId="0" fontId="2" fillId="2" borderId="0" xfId="0" applyFont="1" applyFill="1" applyBorder="1"/>
    <xf numFmtId="0" fontId="3" fillId="0" borderId="0" xfId="0" applyFont="1" applyBorder="1"/>
    <xf numFmtId="0" fontId="0" fillId="0" borderId="0" xfId="0" applyBorder="1"/>
    <xf numFmtId="0" fontId="5" fillId="2" borderId="0" xfId="0" applyFont="1" applyFill="1" applyBorder="1"/>
    <xf numFmtId="0" fontId="2" fillId="3" borderId="0" xfId="0" applyFont="1" applyFill="1" applyBorder="1"/>
    <xf numFmtId="0" fontId="2" fillId="0" borderId="0" xfId="0" applyFont="1" applyBorder="1"/>
    <xf numFmtId="0" fontId="4" fillId="0" borderId="0" xfId="0" applyFont="1" applyBorder="1"/>
    <xf numFmtId="0" fontId="6" fillId="4" borderId="0" xfId="1" applyAlignment="1">
      <alignment horizontal="centerContinuous" vertical="center"/>
    </xf>
    <xf numFmtId="0" fontId="6" fillId="4" borderId="0" xfId="1" applyBorder="1" applyAlignment="1">
      <alignment horizontal="centerContinuous" vertic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4E03-7A18-4B9A-B0F6-7293BBB0A429}">
  <sheetPr>
    <tabColor rgb="FFFF0000"/>
  </sheetPr>
  <dimension ref="A1:AB98"/>
  <sheetViews>
    <sheetView showGridLines="0" tabSelected="1" zoomScaleNormal="100" workbookViewId="0">
      <selection activeCell="B6" sqref="B6"/>
    </sheetView>
  </sheetViews>
  <sheetFormatPr baseColWidth="10" defaultColWidth="8" defaultRowHeight="15" x14ac:dyDescent="0.25"/>
  <cols>
    <col min="1" max="20" width="8" style="4"/>
    <col min="25" max="16384" width="8" style="4"/>
  </cols>
  <sheetData>
    <row r="1" spans="1:28" ht="18.75" x14ac:dyDescent="0.3">
      <c r="A1" s="1" t="s">
        <v>0</v>
      </c>
      <c r="B1" s="2">
        <v>10</v>
      </c>
      <c r="C1" s="2">
        <v>7</v>
      </c>
      <c r="D1" s="2">
        <v>11</v>
      </c>
      <c r="E1" s="2">
        <v>9</v>
      </c>
      <c r="F1" s="2">
        <v>3</v>
      </c>
      <c r="G1" s="2">
        <v>8</v>
      </c>
      <c r="H1" s="2">
        <v>15</v>
      </c>
      <c r="I1" s="2">
        <v>6</v>
      </c>
      <c r="J1" s="2">
        <v>5</v>
      </c>
      <c r="K1" s="2">
        <v>13</v>
      </c>
      <c r="L1" s="2">
        <v>2</v>
      </c>
      <c r="M1" s="2">
        <v>16</v>
      </c>
      <c r="N1" s="2">
        <v>1</v>
      </c>
      <c r="O1" s="2">
        <v>4</v>
      </c>
      <c r="P1" s="2">
        <v>14</v>
      </c>
      <c r="Q1" s="2">
        <v>12</v>
      </c>
      <c r="R1" s="3"/>
      <c r="S1" s="2">
        <v>1</v>
      </c>
      <c r="T1" s="3">
        <v>91</v>
      </c>
    </row>
    <row r="2" spans="1:28" ht="18.75" x14ac:dyDescent="0.3">
      <c r="A2" s="1" t="s">
        <v>1</v>
      </c>
      <c r="B2" s="6">
        <v>54</v>
      </c>
      <c r="C2" s="6">
        <v>50</v>
      </c>
      <c r="D2" s="6">
        <v>47</v>
      </c>
      <c r="E2" s="6">
        <v>45</v>
      </c>
      <c r="F2" s="6">
        <v>42</v>
      </c>
      <c r="G2" s="6">
        <v>37</v>
      </c>
      <c r="H2" s="6">
        <v>36</v>
      </c>
      <c r="I2" s="6">
        <v>28</v>
      </c>
      <c r="J2" s="6">
        <v>23</v>
      </c>
      <c r="K2" s="6">
        <v>23</v>
      </c>
      <c r="L2" s="6">
        <v>19</v>
      </c>
      <c r="M2" s="6">
        <v>11</v>
      </c>
      <c r="N2" s="6">
        <v>6</v>
      </c>
      <c r="O2" s="6">
        <v>5</v>
      </c>
      <c r="P2" s="6">
        <v>5</v>
      </c>
      <c r="Q2" s="6">
        <v>1</v>
      </c>
      <c r="R2" s="3"/>
      <c r="S2" s="2">
        <v>1</v>
      </c>
      <c r="T2" s="3">
        <v>51</v>
      </c>
      <c r="X2" s="9" t="s">
        <v>2</v>
      </c>
      <c r="Y2" s="10"/>
      <c r="AA2" s="9" t="s">
        <v>3</v>
      </c>
      <c r="AB2" s="10"/>
    </row>
    <row r="3" spans="1:28" ht="18.7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"/>
      <c r="S3" s="2">
        <v>1</v>
      </c>
      <c r="T3" s="3">
        <v>115</v>
      </c>
      <c r="X3" s="5">
        <v>1</v>
      </c>
      <c r="Y3" s="4">
        <v>2124</v>
      </c>
      <c r="AA3" s="4" cm="1">
        <f t="array" ref="AA3:AA17">_xlfn.UNIQUE(S1:S94)</f>
        <v>1</v>
      </c>
      <c r="AB3" s="4" cm="1">
        <f t="array" ref="AB3">_xlfn.LET(_xlpm.c_s,$S$1:$S$94,SUM(_xlfn._xlws.FILTER(_xlfn.XLOOKUP(_xlpm.c_s,$B$1:$Q$1,$B$2:$Q$2,0,0)*$T$1:$T$94,_xlpm.c_s=AA3)))</f>
        <v>2124</v>
      </c>
    </row>
    <row r="4" spans="1:28" ht="18.75" x14ac:dyDescent="0.3">
      <c r="S4" s="2">
        <v>1</v>
      </c>
      <c r="T4" s="3">
        <v>75</v>
      </c>
      <c r="X4" s="5">
        <v>2</v>
      </c>
      <c r="Y4" s="4">
        <v>7410</v>
      </c>
      <c r="AA4" s="4">
        <v>2</v>
      </c>
      <c r="AB4" s="4" cm="1">
        <f t="array" ref="AB4">_xlfn.LET(_xlpm.c_s,$S$1:$S$94,SUM(_xlfn._xlws.FILTER(_xlfn.XLOOKUP(_xlpm.c_s,$B$1:$Q$1,$B$2:$Q$2,0,0)*$T$1:$T$94,_xlpm.c_s=AA4)))</f>
        <v>7410</v>
      </c>
    </row>
    <row r="5" spans="1:28" ht="18.75" x14ac:dyDescent="0.3">
      <c r="B5" s="7"/>
      <c r="C5" s="8"/>
      <c r="G5" s="1"/>
      <c r="S5" s="2">
        <v>1</v>
      </c>
      <c r="T5" s="3">
        <v>22</v>
      </c>
      <c r="X5" s="5">
        <v>3</v>
      </c>
      <c r="Y5" s="4">
        <v>25452</v>
      </c>
      <c r="AA5" s="4">
        <v>3</v>
      </c>
      <c r="AB5" s="4" cm="1">
        <f t="array" ref="AB5">_xlfn.LET(_xlpm.c_s,$S$1:$S$94,SUM(_xlfn._xlws.FILTER(_xlfn.XLOOKUP(_xlpm.c_s,$B$1:$Q$1,$B$2:$Q$2,0,0)*$T$1:$T$94,_xlpm.c_s=AA5)))</f>
        <v>25452</v>
      </c>
    </row>
    <row r="6" spans="1:28" ht="18.75" x14ac:dyDescent="0.3">
      <c r="B6" s="3" t="s">
        <v>4</v>
      </c>
      <c r="C6" s="8"/>
      <c r="S6" s="2">
        <v>2</v>
      </c>
      <c r="T6" s="3">
        <v>122</v>
      </c>
      <c r="X6" s="5">
        <v>4</v>
      </c>
      <c r="Y6" s="4">
        <v>880</v>
      </c>
      <c r="AA6" s="4">
        <v>4</v>
      </c>
      <c r="AB6" s="4" cm="1">
        <f t="array" ref="AB6">_xlfn.LET(_xlpm.c_s,$S$1:$S$94,SUM(_xlfn._xlws.FILTER(_xlfn.XLOOKUP(_xlpm.c_s,$B$1:$Q$1,$B$2:$Q$2,0,0)*$T$1:$T$94,_xlpm.c_s=AA6)))</f>
        <v>1250</v>
      </c>
    </row>
    <row r="7" spans="1:28" ht="18.75" x14ac:dyDescent="0.3">
      <c r="B7" s="7"/>
      <c r="C7" s="8"/>
      <c r="S7" s="2">
        <v>2</v>
      </c>
      <c r="T7" s="3">
        <v>82</v>
      </c>
      <c r="X7" s="5">
        <v>5</v>
      </c>
      <c r="Y7" s="4">
        <v>6371</v>
      </c>
      <c r="AA7" s="4">
        <v>5</v>
      </c>
      <c r="AB7" s="4" cm="1">
        <f t="array" ref="AB7">_xlfn.LET(_xlpm.c_s,$S$1:$S$94,SUM(_xlfn._xlws.FILTER(_xlfn.XLOOKUP(_xlpm.c_s,$B$1:$Q$1,$B$2:$Q$2,0,0)*$T$1:$T$94,_xlpm.c_s=AA7)))</f>
        <v>6371</v>
      </c>
    </row>
    <row r="8" spans="1:28" ht="18.75" x14ac:dyDescent="0.3">
      <c r="B8" s="7"/>
      <c r="C8" s="8"/>
      <c r="S8" s="2">
        <v>2</v>
      </c>
      <c r="T8" s="3">
        <v>68</v>
      </c>
      <c r="X8" s="5">
        <v>6</v>
      </c>
      <c r="Y8" s="4">
        <v>11900</v>
      </c>
      <c r="AA8" s="4">
        <v>6</v>
      </c>
      <c r="AB8" s="4" cm="1">
        <f t="array" ref="AB8">_xlfn.LET(_xlpm.c_s,$S$1:$S$94,SUM(_xlfn._xlws.FILTER(_xlfn.XLOOKUP(_xlpm.c_s,$B$1:$Q$1,$B$2:$Q$2,0,0)*$T$1:$T$94,_xlpm.c_s=AA8)))</f>
        <v>11900</v>
      </c>
    </row>
    <row r="9" spans="1:28" ht="18.75" x14ac:dyDescent="0.3">
      <c r="B9" s="7"/>
      <c r="C9" s="8"/>
      <c r="S9" s="2">
        <v>2</v>
      </c>
      <c r="T9" s="3">
        <v>42</v>
      </c>
      <c r="X9" s="5">
        <v>7</v>
      </c>
      <c r="Y9" s="4">
        <v>30500</v>
      </c>
      <c r="AA9" s="4">
        <v>7</v>
      </c>
      <c r="AB9" s="4" cm="1">
        <f t="array" ref="AB9">_xlfn.LET(_xlpm.c_s,$S$1:$S$94,SUM(_xlfn._xlws.FILTER(_xlfn.XLOOKUP(_xlpm.c_s,$B$1:$Q$1,$B$2:$Q$2,0,0)*$T$1:$T$94,_xlpm.c_s=AA9)))</f>
        <v>30500</v>
      </c>
    </row>
    <row r="10" spans="1:28" ht="18.75" x14ac:dyDescent="0.3">
      <c r="B10" s="7"/>
      <c r="C10" s="8"/>
      <c r="S10" s="2">
        <v>2</v>
      </c>
      <c r="T10" s="3">
        <v>26</v>
      </c>
      <c r="X10" s="5">
        <v>8</v>
      </c>
      <c r="Y10" s="4">
        <v>21275</v>
      </c>
      <c r="AA10" s="4">
        <v>8</v>
      </c>
      <c r="AB10" s="4" cm="1">
        <f t="array" ref="AB10">_xlfn.LET(_xlpm.c_s,$S$1:$S$94,SUM(_xlfn._xlws.FILTER(_xlfn.XLOOKUP(_xlpm.c_s,$B$1:$Q$1,$B$2:$Q$2,0,0)*$T$1:$T$94,_xlpm.c_s=AA10)))</f>
        <v>21275</v>
      </c>
    </row>
    <row r="11" spans="1:28" ht="18.75" x14ac:dyDescent="0.3">
      <c r="B11" s="7"/>
      <c r="C11" s="8"/>
      <c r="S11" s="2">
        <v>2</v>
      </c>
      <c r="T11" s="3">
        <v>50</v>
      </c>
      <c r="X11" s="5">
        <v>9</v>
      </c>
      <c r="Y11" s="4">
        <v>27225</v>
      </c>
      <c r="AA11" s="4">
        <v>9</v>
      </c>
      <c r="AB11" s="4" cm="1">
        <f t="array" ref="AB11">_xlfn.LET(_xlpm.c_s,$S$1:$S$94,SUM(_xlfn._xlws.FILTER(_xlfn.XLOOKUP(_xlpm.c_s,$B$1:$Q$1,$B$2:$Q$2,0,0)*$T$1:$T$94,_xlpm.c_s=AA11)))</f>
        <v>27225</v>
      </c>
    </row>
    <row r="12" spans="1:28" ht="18.75" x14ac:dyDescent="0.3">
      <c r="B12" s="7"/>
      <c r="C12" s="8"/>
      <c r="S12" s="2">
        <v>3</v>
      </c>
      <c r="T12" s="3">
        <v>60</v>
      </c>
      <c r="X12" s="5">
        <v>10</v>
      </c>
      <c r="Y12" s="4">
        <v>27378</v>
      </c>
      <c r="AA12" s="4">
        <v>10</v>
      </c>
      <c r="AB12" s="4" cm="1">
        <f t="array" ref="AB12">_xlfn.LET(_xlpm.c_s,$S$1:$S$94,SUM(_xlfn._xlws.FILTER(_xlfn.XLOOKUP(_xlpm.c_s,$B$1:$Q$1,$B$2:$Q$2,0,0)*$T$1:$T$94,_xlpm.c_s=AA12)))</f>
        <v>27378</v>
      </c>
    </row>
    <row r="13" spans="1:28" ht="18.75" x14ac:dyDescent="0.3">
      <c r="B13" s="7"/>
      <c r="C13" s="8"/>
      <c r="S13" s="2">
        <v>3</v>
      </c>
      <c r="T13" s="3">
        <v>47</v>
      </c>
      <c r="X13" s="5">
        <v>11</v>
      </c>
      <c r="Y13" s="4">
        <v>27918</v>
      </c>
      <c r="AA13" s="4">
        <v>11</v>
      </c>
      <c r="AB13" s="4" cm="1">
        <f t="array" ref="AB13">_xlfn.LET(_xlpm.c_s,$S$1:$S$94,SUM(_xlfn._xlws.FILTER(_xlfn.XLOOKUP(_xlpm.c_s,$B$1:$Q$1,$B$2:$Q$2,0,0)*$T$1:$T$94,_xlpm.c_s=AA13)))</f>
        <v>27918</v>
      </c>
    </row>
    <row r="14" spans="1:28" ht="18.75" x14ac:dyDescent="0.3">
      <c r="B14" s="7"/>
      <c r="C14" s="8"/>
      <c r="S14" s="2">
        <v>3</v>
      </c>
      <c r="T14" s="3">
        <v>33</v>
      </c>
      <c r="X14" s="5">
        <v>13</v>
      </c>
      <c r="Y14" s="4">
        <v>13271</v>
      </c>
      <c r="AA14" s="4">
        <v>13</v>
      </c>
      <c r="AB14" s="4" cm="1">
        <f t="array" ref="AB14">_xlfn.LET(_xlpm.c_s,$S$1:$S$94,SUM(_xlfn._xlws.FILTER(_xlfn.XLOOKUP(_xlpm.c_s,$B$1:$Q$1,$B$2:$Q$2,0,0)*$T$1:$T$94,_xlpm.c_s=AA14)))</f>
        <v>13271</v>
      </c>
    </row>
    <row r="15" spans="1:28" ht="18.75" x14ac:dyDescent="0.3">
      <c r="B15" s="7"/>
      <c r="C15" s="8"/>
      <c r="S15" s="2">
        <v>3</v>
      </c>
      <c r="T15" s="3">
        <v>120</v>
      </c>
      <c r="X15" s="5">
        <v>14</v>
      </c>
      <c r="Y15" s="4">
        <v>830</v>
      </c>
      <c r="AA15" s="4">
        <v>14</v>
      </c>
      <c r="AB15" s="4" cm="1">
        <f t="array" ref="AB15">_xlfn.LET(_xlpm.c_s,$S$1:$S$94,SUM(_xlfn._xlws.FILTER(_xlfn.XLOOKUP(_xlpm.c_s,$B$1:$Q$1,$B$2:$Q$2,0,0)*$T$1:$T$94,_xlpm.c_s=AA15)))</f>
        <v>830</v>
      </c>
    </row>
    <row r="16" spans="1:28" ht="18.75" x14ac:dyDescent="0.3">
      <c r="B16" s="7"/>
      <c r="C16" s="8"/>
      <c r="S16" s="2">
        <v>3</v>
      </c>
      <c r="T16" s="3">
        <v>94</v>
      </c>
      <c r="X16" s="5">
        <v>15</v>
      </c>
      <c r="Y16" s="4">
        <v>21636</v>
      </c>
      <c r="AA16" s="4">
        <v>15</v>
      </c>
      <c r="AB16" s="4" cm="1">
        <f t="array" ref="AB16">_xlfn.LET(_xlpm.c_s,$S$1:$S$94,SUM(_xlfn._xlws.FILTER(_xlfn.XLOOKUP(_xlpm.c_s,$B$1:$Q$1,$B$2:$Q$2,0,0)*$T$1:$T$94,_xlpm.c_s=AA16)))</f>
        <v>21636</v>
      </c>
    </row>
    <row r="17" spans="2:28" ht="18.75" x14ac:dyDescent="0.3">
      <c r="B17" s="7"/>
      <c r="C17" s="8"/>
      <c r="S17" s="2">
        <v>3</v>
      </c>
      <c r="T17" s="3">
        <v>81</v>
      </c>
      <c r="X17" s="5">
        <v>16</v>
      </c>
      <c r="Y17" s="4">
        <v>3113</v>
      </c>
      <c r="AA17" s="4">
        <v>16</v>
      </c>
      <c r="AB17" s="4" cm="1">
        <f t="array" ref="AB17">_xlfn.LET(_xlpm.c_s,$S$1:$S$94,SUM(_xlfn._xlws.FILTER(_xlfn.XLOOKUP(_xlpm.c_s,$B$1:$Q$1,$B$2:$Q$2,0,0)*$T$1:$T$94,_xlpm.c_s=AA17)))</f>
        <v>3113</v>
      </c>
    </row>
    <row r="18" spans="2:28" ht="18.75" x14ac:dyDescent="0.3">
      <c r="B18" s="7"/>
      <c r="C18" s="8"/>
      <c r="S18" s="2">
        <v>3</v>
      </c>
      <c r="T18" s="3">
        <v>67</v>
      </c>
    </row>
    <row r="19" spans="2:28" ht="18.75" x14ac:dyDescent="0.3">
      <c r="B19" s="7"/>
      <c r="C19" s="8"/>
      <c r="S19" s="2">
        <v>3</v>
      </c>
      <c r="T19" s="3">
        <v>104</v>
      </c>
    </row>
    <row r="20" spans="2:28" ht="18.75" x14ac:dyDescent="0.3">
      <c r="B20" s="7"/>
      <c r="C20" s="8"/>
      <c r="S20" s="2">
        <v>4</v>
      </c>
      <c r="T20" s="3">
        <v>25</v>
      </c>
    </row>
    <row r="21" spans="2:28" ht="18.75" x14ac:dyDescent="0.3">
      <c r="B21" s="7"/>
      <c r="C21" s="8"/>
      <c r="S21" s="2">
        <v>4</v>
      </c>
      <c r="T21" s="3">
        <v>37</v>
      </c>
    </row>
    <row r="22" spans="2:28" ht="18.75" x14ac:dyDescent="0.3">
      <c r="B22" s="7"/>
      <c r="C22" s="8"/>
      <c r="S22" s="2">
        <v>4</v>
      </c>
      <c r="T22" s="3">
        <v>114</v>
      </c>
    </row>
    <row r="23" spans="2:28" ht="18.75" x14ac:dyDescent="0.3">
      <c r="B23" s="7"/>
      <c r="C23" s="8"/>
      <c r="S23" s="2">
        <v>4</v>
      </c>
      <c r="T23" s="3">
        <v>74</v>
      </c>
    </row>
    <row r="24" spans="2:28" ht="18.75" x14ac:dyDescent="0.3">
      <c r="B24" s="7"/>
      <c r="C24" s="8"/>
      <c r="S24" s="2">
        <v>5</v>
      </c>
      <c r="T24" s="3">
        <v>73</v>
      </c>
    </row>
    <row r="25" spans="2:28" ht="18.75" x14ac:dyDescent="0.3">
      <c r="B25" s="7"/>
      <c r="C25" s="8"/>
      <c r="S25" s="2">
        <v>5</v>
      </c>
      <c r="T25" s="3">
        <v>31</v>
      </c>
    </row>
    <row r="26" spans="2:28" ht="18.75" x14ac:dyDescent="0.3">
      <c r="B26" s="7"/>
      <c r="C26" s="8"/>
      <c r="S26" s="2">
        <v>5</v>
      </c>
      <c r="T26" s="3">
        <v>55</v>
      </c>
    </row>
    <row r="27" spans="2:28" ht="18.75" x14ac:dyDescent="0.3">
      <c r="B27" s="7"/>
      <c r="C27" s="8"/>
      <c r="S27" s="2">
        <v>5</v>
      </c>
      <c r="T27" s="3">
        <v>40</v>
      </c>
    </row>
    <row r="28" spans="2:28" ht="18.75" x14ac:dyDescent="0.3">
      <c r="B28" s="7"/>
      <c r="C28" s="8"/>
      <c r="S28" s="2">
        <v>5</v>
      </c>
      <c r="T28" s="3">
        <v>78</v>
      </c>
    </row>
    <row r="29" spans="2:28" ht="18.75" x14ac:dyDescent="0.3">
      <c r="B29" s="7"/>
      <c r="C29" s="8"/>
      <c r="S29" s="2">
        <v>6</v>
      </c>
      <c r="T29" s="3">
        <v>46</v>
      </c>
    </row>
    <row r="30" spans="2:28" ht="18.75" x14ac:dyDescent="0.3">
      <c r="B30" s="7"/>
      <c r="C30" s="8"/>
      <c r="S30" s="2">
        <v>6</v>
      </c>
      <c r="T30" s="3">
        <v>70</v>
      </c>
    </row>
    <row r="31" spans="2:28" ht="18.75" x14ac:dyDescent="0.3">
      <c r="B31" s="7"/>
      <c r="C31" s="8"/>
      <c r="S31" s="2">
        <v>6</v>
      </c>
      <c r="T31" s="3">
        <v>57</v>
      </c>
    </row>
    <row r="32" spans="2:28" ht="18.75" x14ac:dyDescent="0.3">
      <c r="B32" s="7"/>
      <c r="C32" s="8"/>
      <c r="S32" s="2">
        <v>6</v>
      </c>
      <c r="T32" s="3">
        <v>29</v>
      </c>
    </row>
    <row r="33" spans="2:20" ht="18.75" x14ac:dyDescent="0.3">
      <c r="B33" s="7"/>
      <c r="C33" s="8"/>
      <c r="S33" s="2">
        <v>6</v>
      </c>
      <c r="T33" s="3">
        <v>118</v>
      </c>
    </row>
    <row r="34" spans="2:20" ht="18.75" x14ac:dyDescent="0.3">
      <c r="B34" s="7"/>
      <c r="C34" s="8"/>
      <c r="S34" s="2">
        <v>6</v>
      </c>
      <c r="T34" s="3">
        <v>105</v>
      </c>
    </row>
    <row r="35" spans="2:20" ht="18.75" x14ac:dyDescent="0.3">
      <c r="B35" s="7"/>
      <c r="C35" s="8"/>
      <c r="S35" s="2">
        <v>7</v>
      </c>
      <c r="T35" s="3">
        <v>99</v>
      </c>
    </row>
    <row r="36" spans="2:20" ht="18.75" x14ac:dyDescent="0.3">
      <c r="B36" s="7"/>
      <c r="C36" s="8"/>
      <c r="S36" s="2">
        <v>7</v>
      </c>
      <c r="T36" s="3">
        <v>86</v>
      </c>
    </row>
    <row r="37" spans="2:20" ht="18.75" x14ac:dyDescent="0.3">
      <c r="B37" s="7"/>
      <c r="C37" s="8"/>
      <c r="S37" s="2">
        <v>7</v>
      </c>
      <c r="T37" s="3">
        <v>111</v>
      </c>
    </row>
    <row r="38" spans="2:20" ht="18.75" x14ac:dyDescent="0.3">
      <c r="B38" s="7"/>
      <c r="C38" s="8"/>
      <c r="S38" s="2">
        <v>7</v>
      </c>
      <c r="T38" s="3">
        <v>71</v>
      </c>
    </row>
    <row r="39" spans="2:20" ht="18.75" x14ac:dyDescent="0.3">
      <c r="B39" s="7"/>
      <c r="C39" s="8"/>
      <c r="S39" s="2">
        <v>7</v>
      </c>
      <c r="T39" s="3">
        <v>45</v>
      </c>
    </row>
    <row r="40" spans="2:20" ht="18.75" x14ac:dyDescent="0.3">
      <c r="B40" s="7"/>
      <c r="C40" s="8"/>
      <c r="S40" s="2">
        <v>7</v>
      </c>
      <c r="T40" s="3">
        <v>54</v>
      </c>
    </row>
    <row r="41" spans="2:20" ht="18.75" x14ac:dyDescent="0.3">
      <c r="B41" s="7"/>
      <c r="C41" s="8"/>
      <c r="S41" s="2">
        <v>7</v>
      </c>
      <c r="T41" s="3">
        <v>27</v>
      </c>
    </row>
    <row r="42" spans="2:20" ht="18.75" x14ac:dyDescent="0.3">
      <c r="B42" s="7"/>
      <c r="C42" s="8"/>
      <c r="S42" s="2">
        <v>7</v>
      </c>
      <c r="T42" s="3">
        <v>117</v>
      </c>
    </row>
    <row r="43" spans="2:20" ht="18.75" x14ac:dyDescent="0.3">
      <c r="B43" s="7"/>
      <c r="C43" s="8"/>
      <c r="S43" s="2">
        <v>8</v>
      </c>
      <c r="T43" s="3">
        <v>72</v>
      </c>
    </row>
    <row r="44" spans="2:20" ht="18.75" x14ac:dyDescent="0.3">
      <c r="B44" s="7"/>
      <c r="C44" s="8"/>
      <c r="S44" s="2">
        <v>8</v>
      </c>
      <c r="T44" s="3">
        <v>59</v>
      </c>
    </row>
    <row r="45" spans="2:20" ht="18.75" x14ac:dyDescent="0.3">
      <c r="B45" s="7"/>
      <c r="C45" s="8"/>
      <c r="S45" s="2">
        <v>8</v>
      </c>
      <c r="T45" s="3">
        <v>44</v>
      </c>
    </row>
    <row r="46" spans="2:20" ht="18.75" x14ac:dyDescent="0.3">
      <c r="B46" s="7"/>
      <c r="C46" s="8"/>
      <c r="S46" s="2">
        <v>8</v>
      </c>
      <c r="T46" s="3">
        <v>121</v>
      </c>
    </row>
    <row r="47" spans="2:20" ht="18.75" x14ac:dyDescent="0.3">
      <c r="B47" s="7"/>
      <c r="C47" s="8"/>
      <c r="S47" s="2">
        <v>8</v>
      </c>
      <c r="T47" s="3">
        <v>106</v>
      </c>
    </row>
    <row r="48" spans="2:20" ht="18.75" x14ac:dyDescent="0.3">
      <c r="B48" s="7"/>
      <c r="C48" s="8"/>
      <c r="S48" s="2">
        <v>8</v>
      </c>
      <c r="T48" s="3">
        <v>93</v>
      </c>
    </row>
    <row r="49" spans="2:20" ht="18.75" x14ac:dyDescent="0.3">
      <c r="B49" s="7"/>
      <c r="C49" s="8"/>
      <c r="S49" s="2">
        <v>8</v>
      </c>
      <c r="T49" s="3">
        <v>80</v>
      </c>
    </row>
    <row r="50" spans="2:20" ht="18.75" x14ac:dyDescent="0.3">
      <c r="B50" s="7"/>
      <c r="C50" s="8"/>
      <c r="S50" s="2">
        <v>9</v>
      </c>
      <c r="T50" s="3">
        <v>98</v>
      </c>
    </row>
    <row r="51" spans="2:20" ht="18.75" x14ac:dyDescent="0.3">
      <c r="B51" s="7"/>
      <c r="C51" s="8"/>
      <c r="S51" s="2">
        <v>9</v>
      </c>
      <c r="T51" s="3">
        <v>85</v>
      </c>
    </row>
    <row r="52" spans="2:20" ht="18.75" x14ac:dyDescent="0.3">
      <c r="B52" s="7"/>
      <c r="C52" s="8"/>
      <c r="S52" s="2">
        <v>9</v>
      </c>
      <c r="T52" s="3">
        <v>58</v>
      </c>
    </row>
    <row r="53" spans="2:20" ht="18.75" x14ac:dyDescent="0.3">
      <c r="B53" s="7"/>
      <c r="C53" s="8"/>
      <c r="S53" s="2">
        <v>9</v>
      </c>
      <c r="T53" s="3">
        <v>109</v>
      </c>
    </row>
    <row r="54" spans="2:20" ht="18.75" x14ac:dyDescent="0.3">
      <c r="B54" s="7"/>
      <c r="C54" s="8"/>
      <c r="S54" s="2">
        <v>9</v>
      </c>
      <c r="T54" s="3">
        <v>69</v>
      </c>
    </row>
    <row r="55" spans="2:20" ht="18.75" x14ac:dyDescent="0.3">
      <c r="B55" s="7"/>
      <c r="C55" s="8"/>
      <c r="S55" s="2">
        <v>9</v>
      </c>
      <c r="T55" s="3">
        <v>43</v>
      </c>
    </row>
    <row r="56" spans="2:20" ht="18.75" x14ac:dyDescent="0.3">
      <c r="B56" s="7"/>
      <c r="C56" s="8"/>
      <c r="S56" s="2">
        <v>9</v>
      </c>
      <c r="T56" s="3">
        <v>119</v>
      </c>
    </row>
    <row r="57" spans="2:20" ht="18.75" x14ac:dyDescent="0.3">
      <c r="B57" s="7"/>
      <c r="C57" s="8"/>
      <c r="S57" s="2">
        <v>9</v>
      </c>
      <c r="T57" s="3">
        <v>24</v>
      </c>
    </row>
    <row r="58" spans="2:20" ht="18.75" x14ac:dyDescent="0.3">
      <c r="B58" s="7"/>
      <c r="C58" s="8"/>
      <c r="S58" s="2">
        <v>10</v>
      </c>
      <c r="T58" s="3">
        <v>125</v>
      </c>
    </row>
    <row r="59" spans="2:20" ht="18.75" x14ac:dyDescent="0.3">
      <c r="B59" s="7"/>
      <c r="C59" s="8"/>
      <c r="S59" s="2">
        <v>10</v>
      </c>
      <c r="T59" s="3">
        <v>112</v>
      </c>
    </row>
    <row r="60" spans="2:20" ht="18.75" x14ac:dyDescent="0.3">
      <c r="B60" s="7"/>
      <c r="C60" s="8"/>
      <c r="S60" s="2">
        <v>10</v>
      </c>
      <c r="T60" s="3">
        <v>97</v>
      </c>
    </row>
    <row r="61" spans="2:20" ht="18.75" x14ac:dyDescent="0.3">
      <c r="B61" s="7"/>
      <c r="C61" s="8"/>
      <c r="S61" s="2">
        <v>10</v>
      </c>
      <c r="T61" s="3">
        <v>84</v>
      </c>
    </row>
    <row r="62" spans="2:20" ht="18.75" x14ac:dyDescent="0.3">
      <c r="B62" s="7"/>
      <c r="C62" s="8"/>
      <c r="S62" s="2">
        <v>10</v>
      </c>
      <c r="T62" s="3">
        <v>66</v>
      </c>
    </row>
    <row r="63" spans="2:20" ht="18.75" x14ac:dyDescent="0.3">
      <c r="B63" s="7"/>
      <c r="C63" s="8"/>
      <c r="S63" s="2">
        <v>10</v>
      </c>
      <c r="T63" s="3">
        <v>23</v>
      </c>
    </row>
    <row r="64" spans="2:20" ht="18.75" x14ac:dyDescent="0.3">
      <c r="B64" s="7"/>
      <c r="C64" s="8"/>
      <c r="S64" s="2">
        <v>11</v>
      </c>
      <c r="T64" s="3">
        <v>34</v>
      </c>
    </row>
    <row r="65" spans="2:20" ht="18.75" x14ac:dyDescent="0.3">
      <c r="B65" s="7"/>
      <c r="C65" s="8"/>
      <c r="S65" s="2">
        <v>11</v>
      </c>
      <c r="T65" s="3">
        <v>124</v>
      </c>
    </row>
    <row r="66" spans="2:20" ht="18.75" x14ac:dyDescent="0.3">
      <c r="B66" s="7"/>
      <c r="C66" s="8"/>
      <c r="S66" s="2">
        <v>11</v>
      </c>
      <c r="T66" s="3">
        <v>110</v>
      </c>
    </row>
    <row r="67" spans="2:20" ht="18.75" x14ac:dyDescent="0.3">
      <c r="B67" s="7"/>
      <c r="C67" s="8"/>
      <c r="S67" s="2">
        <v>11</v>
      </c>
      <c r="T67" s="3">
        <v>96</v>
      </c>
    </row>
    <row r="68" spans="2:20" ht="18.75" x14ac:dyDescent="0.3">
      <c r="B68" s="7"/>
      <c r="C68" s="8"/>
      <c r="S68" s="2">
        <v>11</v>
      </c>
      <c r="T68" s="3">
        <v>79</v>
      </c>
    </row>
    <row r="69" spans="2:20" ht="18.75" x14ac:dyDescent="0.3">
      <c r="B69" s="7"/>
      <c r="C69" s="8"/>
      <c r="S69" s="2">
        <v>11</v>
      </c>
      <c r="T69" s="3">
        <v>53</v>
      </c>
    </row>
    <row r="70" spans="2:20" ht="18.75" x14ac:dyDescent="0.3">
      <c r="B70" s="7"/>
      <c r="C70" s="8"/>
      <c r="S70" s="2">
        <v>11</v>
      </c>
      <c r="T70" s="3">
        <v>62</v>
      </c>
    </row>
    <row r="71" spans="2:20" ht="18.75" x14ac:dyDescent="0.3">
      <c r="B71" s="7"/>
      <c r="C71" s="8"/>
      <c r="S71" s="2">
        <v>11</v>
      </c>
      <c r="T71" s="3">
        <v>36</v>
      </c>
    </row>
    <row r="72" spans="2:20" ht="18.75" x14ac:dyDescent="0.3">
      <c r="B72" s="7"/>
      <c r="C72" s="8"/>
      <c r="S72" s="2">
        <v>13</v>
      </c>
      <c r="T72" s="3">
        <v>108</v>
      </c>
    </row>
    <row r="73" spans="2:20" ht="18.75" x14ac:dyDescent="0.3">
      <c r="B73" s="7"/>
      <c r="C73" s="8"/>
      <c r="S73" s="2">
        <v>13</v>
      </c>
      <c r="T73" s="3">
        <v>30</v>
      </c>
    </row>
    <row r="74" spans="2:20" ht="18.75" x14ac:dyDescent="0.3">
      <c r="B74" s="7"/>
      <c r="C74" s="8"/>
      <c r="S74" s="2">
        <v>13</v>
      </c>
      <c r="T74" s="3">
        <v>65</v>
      </c>
    </row>
    <row r="75" spans="2:20" ht="18.75" x14ac:dyDescent="0.3">
      <c r="B75" s="7"/>
      <c r="C75" s="8"/>
      <c r="S75" s="2">
        <v>13</v>
      </c>
      <c r="T75" s="3">
        <v>52</v>
      </c>
    </row>
    <row r="76" spans="2:20" ht="18.75" x14ac:dyDescent="0.3">
      <c r="B76" s="7"/>
      <c r="C76" s="8"/>
      <c r="S76" s="2">
        <v>13</v>
      </c>
      <c r="T76" s="3">
        <v>39</v>
      </c>
    </row>
    <row r="77" spans="2:20" ht="18.75" x14ac:dyDescent="0.3">
      <c r="B77" s="7"/>
      <c r="C77" s="8"/>
      <c r="S77" s="2">
        <v>13</v>
      </c>
      <c r="T77" s="3">
        <v>116</v>
      </c>
    </row>
    <row r="78" spans="2:20" ht="18.75" x14ac:dyDescent="0.3">
      <c r="B78" s="7"/>
      <c r="C78" s="8"/>
      <c r="S78" s="2">
        <v>13</v>
      </c>
      <c r="T78" s="3">
        <v>90</v>
      </c>
    </row>
    <row r="79" spans="2:20" ht="18.75" x14ac:dyDescent="0.3">
      <c r="B79" s="7"/>
      <c r="C79" s="8"/>
      <c r="S79" s="2">
        <v>13</v>
      </c>
      <c r="T79" s="3">
        <v>77</v>
      </c>
    </row>
    <row r="80" spans="2:20" ht="18.75" x14ac:dyDescent="0.3">
      <c r="B80" s="7"/>
      <c r="C80" s="8"/>
      <c r="S80" s="2">
        <v>14</v>
      </c>
      <c r="T80" s="3">
        <v>103</v>
      </c>
    </row>
    <row r="81" spans="2:20" ht="18.75" x14ac:dyDescent="0.3">
      <c r="B81" s="7"/>
      <c r="C81" s="8"/>
      <c r="S81" s="2">
        <v>14</v>
      </c>
      <c r="T81" s="3">
        <v>63</v>
      </c>
    </row>
    <row r="82" spans="2:20" ht="18.75" x14ac:dyDescent="0.3">
      <c r="B82" s="7"/>
      <c r="C82" s="8"/>
      <c r="S82" s="2">
        <v>15</v>
      </c>
      <c r="T82" s="3">
        <v>123</v>
      </c>
    </row>
    <row r="83" spans="2:20" ht="18.75" x14ac:dyDescent="0.3">
      <c r="B83" s="7"/>
      <c r="C83" s="8"/>
      <c r="S83" s="2">
        <v>15</v>
      </c>
      <c r="T83" s="3">
        <v>32</v>
      </c>
    </row>
    <row r="84" spans="2:20" ht="18.75" x14ac:dyDescent="0.3">
      <c r="B84" s="7"/>
      <c r="C84" s="8"/>
      <c r="S84" s="2">
        <v>15</v>
      </c>
      <c r="T84" s="3">
        <v>83</v>
      </c>
    </row>
    <row r="85" spans="2:20" ht="18.75" x14ac:dyDescent="0.3">
      <c r="B85" s="7"/>
      <c r="C85" s="8"/>
      <c r="S85" s="2">
        <v>15</v>
      </c>
      <c r="T85" s="3">
        <v>95</v>
      </c>
    </row>
    <row r="86" spans="2:20" ht="18.75" x14ac:dyDescent="0.3">
      <c r="B86" s="7"/>
      <c r="C86" s="8"/>
      <c r="S86" s="2">
        <v>15</v>
      </c>
      <c r="T86" s="3">
        <v>56</v>
      </c>
    </row>
    <row r="87" spans="2:20" ht="18.75" x14ac:dyDescent="0.3">
      <c r="B87" s="7"/>
      <c r="C87" s="8"/>
      <c r="S87" s="2">
        <v>15</v>
      </c>
      <c r="T87" s="3">
        <v>107</v>
      </c>
    </row>
    <row r="88" spans="2:20" ht="18.75" x14ac:dyDescent="0.3">
      <c r="B88" s="7"/>
      <c r="C88" s="8"/>
      <c r="S88" s="2">
        <v>15</v>
      </c>
      <c r="T88" s="3">
        <v>41</v>
      </c>
    </row>
    <row r="89" spans="2:20" ht="18.75" x14ac:dyDescent="0.3">
      <c r="B89" s="7"/>
      <c r="C89" s="8"/>
      <c r="S89" s="2">
        <v>15</v>
      </c>
      <c r="T89" s="3">
        <v>64</v>
      </c>
    </row>
    <row r="90" spans="2:20" ht="18.75" x14ac:dyDescent="0.3">
      <c r="B90" s="7"/>
      <c r="C90" s="8"/>
      <c r="S90" s="2">
        <v>16</v>
      </c>
      <c r="T90" s="3">
        <v>28</v>
      </c>
    </row>
    <row r="91" spans="2:20" ht="18.75" x14ac:dyDescent="0.3">
      <c r="B91" s="7"/>
      <c r="C91" s="8"/>
      <c r="S91" s="2">
        <v>16</v>
      </c>
      <c r="T91" s="3">
        <v>92</v>
      </c>
    </row>
    <row r="92" spans="2:20" ht="18.75" x14ac:dyDescent="0.3">
      <c r="B92" s="7"/>
      <c r="C92" s="8"/>
      <c r="S92" s="2">
        <v>16</v>
      </c>
      <c r="T92" s="3">
        <v>38</v>
      </c>
    </row>
    <row r="93" spans="2:20" ht="18.75" x14ac:dyDescent="0.3">
      <c r="B93" s="7"/>
      <c r="C93" s="8"/>
      <c r="S93" s="2">
        <v>16</v>
      </c>
      <c r="T93" s="3">
        <v>76</v>
      </c>
    </row>
    <row r="94" spans="2:20" ht="18.75" x14ac:dyDescent="0.3">
      <c r="B94" s="7"/>
      <c r="C94" s="8"/>
      <c r="S94" s="2">
        <v>16</v>
      </c>
      <c r="T94" s="3">
        <v>49</v>
      </c>
    </row>
    <row r="95" spans="2:20" ht="18.75" x14ac:dyDescent="0.3">
      <c r="B95" s="7"/>
      <c r="C95" s="8"/>
    </row>
    <row r="96" spans="2:20" ht="18.75" x14ac:dyDescent="0.3">
      <c r="B96" s="7"/>
      <c r="C96" s="8"/>
    </row>
    <row r="97" spans="2:3" ht="18.75" x14ac:dyDescent="0.3">
      <c r="B97" s="7"/>
      <c r="C97" s="8"/>
    </row>
    <row r="98" spans="2:3" ht="18.75" x14ac:dyDescent="0.3">
      <c r="B98" s="7"/>
      <c r="C98" s="8"/>
    </row>
  </sheetData>
  <sortState xmlns:xlrd2="http://schemas.microsoft.com/office/spreadsheetml/2017/richdata2" ref="AC2:AD17">
    <sortCondition descending="1" ref="AD2:AD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JFL</cp:lastModifiedBy>
  <dcterms:created xsi:type="dcterms:W3CDTF">2024-10-15T16:52:41Z</dcterms:created>
  <dcterms:modified xsi:type="dcterms:W3CDTF">2024-10-16T11:16:52Z</dcterms:modified>
</cp:coreProperties>
</file>