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0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CB95B571-6DD5-41A8-B97C-1AE107D1DE16}" xr6:coauthVersionLast="47" xr6:coauthVersionMax="47" xr10:uidLastSave="{00000000-0000-0000-0000-000000000000}"/>
  <bookViews>
    <workbookView xWindow="945" yWindow="5145" windowWidth="28275" windowHeight="9030" xr2:uid="{A43951F7-C029-4046-8B78-2FB3DEA354BA}"/>
  </bookViews>
  <sheets>
    <sheet name="Feuil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6" i="1" l="1" a="1"/>
  <c r="O6" i="1" s="1"/>
  <c r="O7" i="1" a="1"/>
  <c r="O7" i="1" s="1"/>
  <c r="O5" i="1" a="1"/>
  <c r="O5" i="1" s="1"/>
  <c r="N7" i="1" a="1"/>
  <c r="N7" i="1" s="1"/>
  <c r="N6" i="1" a="1"/>
  <c r="N6" i="1" s="1"/>
  <c r="N5" i="1" a="1"/>
  <c r="N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<sst xmlns="http://schemas.openxmlformats.org/spreadsheetml/2006/main" count="196" uniqueCount="116">
  <si>
    <t>B45</t>
  </si>
  <si>
    <t>A6610</t>
  </si>
  <si>
    <t>A45</t>
  </si>
  <si>
    <t>MIAMI</t>
  </si>
  <si>
    <t>B44</t>
  </si>
  <si>
    <t>A44</t>
  </si>
  <si>
    <t>B43</t>
  </si>
  <si>
    <t>A43</t>
  </si>
  <si>
    <t>B42</t>
  </si>
  <si>
    <t>A42</t>
  </si>
  <si>
    <t>B41</t>
  </si>
  <si>
    <t>A41</t>
  </si>
  <si>
    <t>B40</t>
  </si>
  <si>
    <t>A40</t>
  </si>
  <si>
    <t>B39</t>
  </si>
  <si>
    <t>A39</t>
  </si>
  <si>
    <t>MADRID</t>
  </si>
  <si>
    <t>B38</t>
  </si>
  <si>
    <t>A38</t>
  </si>
  <si>
    <t>B37</t>
  </si>
  <si>
    <t>A37</t>
  </si>
  <si>
    <t>DUBAI</t>
  </si>
  <si>
    <t>B36</t>
  </si>
  <si>
    <t>A36</t>
  </si>
  <si>
    <t>B35</t>
  </si>
  <si>
    <t>A6333</t>
  </si>
  <si>
    <t>A35</t>
  </si>
  <si>
    <t>B34</t>
  </si>
  <si>
    <t>A34</t>
  </si>
  <si>
    <t>B33</t>
  </si>
  <si>
    <t>A33</t>
  </si>
  <si>
    <t>B32</t>
  </si>
  <si>
    <t>A32</t>
  </si>
  <si>
    <t>B31</t>
  </si>
  <si>
    <t>A6329</t>
  </si>
  <si>
    <t>A31</t>
  </si>
  <si>
    <t>B30</t>
  </si>
  <si>
    <t>A30</t>
  </si>
  <si>
    <t>B29</t>
  </si>
  <si>
    <t>A29</t>
  </si>
  <si>
    <t>B28</t>
  </si>
  <si>
    <t>A6256</t>
  </si>
  <si>
    <t>A28</t>
  </si>
  <si>
    <t>B27</t>
  </si>
  <si>
    <t>A27</t>
  </si>
  <si>
    <t>B26</t>
  </si>
  <si>
    <t>A26</t>
  </si>
  <si>
    <t>B25</t>
  </si>
  <si>
    <t>A25</t>
  </si>
  <si>
    <t>B24</t>
  </si>
  <si>
    <t>A24</t>
  </si>
  <si>
    <t>B23</t>
  </si>
  <si>
    <t>A6245</t>
  </si>
  <si>
    <t>A23</t>
  </si>
  <si>
    <t>B22</t>
  </si>
  <si>
    <t>A22</t>
  </si>
  <si>
    <t>B21</t>
  </si>
  <si>
    <t>A21</t>
  </si>
  <si>
    <t>B20</t>
  </si>
  <si>
    <t>A20</t>
  </si>
  <si>
    <t>B19</t>
  </si>
  <si>
    <t>A19</t>
  </si>
  <si>
    <t>B18</t>
  </si>
  <si>
    <t>A3308</t>
  </si>
  <si>
    <t>A18</t>
  </si>
  <si>
    <t>B17</t>
  </si>
  <si>
    <t>A17</t>
  </si>
  <si>
    <t>B16</t>
  </si>
  <si>
    <t>A16</t>
  </si>
  <si>
    <t>B15</t>
  </si>
  <si>
    <t>A15</t>
  </si>
  <si>
    <t>B14</t>
  </si>
  <si>
    <t>A14</t>
  </si>
  <si>
    <t>B13</t>
  </si>
  <si>
    <t>A13</t>
  </si>
  <si>
    <t>B12</t>
  </si>
  <si>
    <t>A3228</t>
  </si>
  <si>
    <t>A12</t>
  </si>
  <si>
    <t>B11</t>
  </si>
  <si>
    <t>A3119</t>
  </si>
  <si>
    <t>A11</t>
  </si>
  <si>
    <t>B10</t>
  </si>
  <si>
    <t>A10</t>
  </si>
  <si>
    <t>B9</t>
  </si>
  <si>
    <t>A9</t>
  </si>
  <si>
    <t>B8</t>
  </si>
  <si>
    <t>A8</t>
  </si>
  <si>
    <t>B7</t>
  </si>
  <si>
    <t>A7</t>
  </si>
  <si>
    <t>B6</t>
  </si>
  <si>
    <t>A6</t>
  </si>
  <si>
    <t>B5</t>
  </si>
  <si>
    <t>A5</t>
  </si>
  <si>
    <t>B4</t>
  </si>
  <si>
    <t>A1228</t>
  </si>
  <si>
    <t>A4</t>
  </si>
  <si>
    <t>B3</t>
  </si>
  <si>
    <t>A1219</t>
  </si>
  <si>
    <t>A3</t>
  </si>
  <si>
    <t>B2</t>
  </si>
  <si>
    <t>A2</t>
  </si>
  <si>
    <t>B1</t>
  </si>
  <si>
    <t>A1</t>
  </si>
  <si>
    <t>délai2</t>
  </si>
  <si>
    <t>délai1</t>
  </si>
  <si>
    <t>data2</t>
  </si>
  <si>
    <t>ref</t>
  </si>
  <si>
    <t>data1</t>
  </si>
  <si>
    <t>site</t>
  </si>
  <si>
    <t>délai2 moyen dubai: 5,285…</t>
  </si>
  <si>
    <t>délai1 moyen dubai: 9,857…</t>
  </si>
  <si>
    <t>délai2 moyen madrid: 4,6</t>
  </si>
  <si>
    <t>délai1 moyen madrid: 11,33…</t>
  </si>
  <si>
    <t>Site</t>
  </si>
  <si>
    <t>Délai 1</t>
  </si>
  <si>
    <t>Délai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</si>
</sst>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sz val="11"/>
      <color rgb="FF1D1D1B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BDD7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/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D1D1B"/>
        <name val="Calibri"/>
        <family val="2"/>
        <scheme val="none"/>
      </font>
      <fill>
        <patternFill patternType="solid">
          <fgColor rgb="FF000000"/>
          <bgColor rgb="FFBDD7EE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D1D1B"/>
        <name val="Calibri"/>
        <family val="2"/>
        <scheme val="none"/>
      </font>
      <fill>
        <patternFill patternType="solid">
          <fgColor rgb="FF000000"/>
          <bgColor rgb="FFBDD7EE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solid">
          <fgColor rgb="FF000000"/>
          <bgColor rgb="FFBDD7E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solid">
          <fgColor rgb="FF000000"/>
          <bgColor rgb="FFBDD7E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solid">
          <fgColor rgb="FF000000"/>
          <bgColor rgb="FFBDD7E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solid">
          <fgColor rgb="FF000000"/>
          <bgColor rgb="FFBDD7EE"/>
        </patternFill>
      </fill>
      <alignment horizontal="general" vertical="center" textRotation="0" wrapText="0" indent="0" justifyLastLine="0" shrinkToFit="0" readingOrder="0"/>
    </dxf>
    <dxf>
      <border outline="0">
        <top style="thin">
          <color rgb="FFF4B08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solid">
          <fgColor rgb="FF000000"/>
          <bgColor rgb="FFBDD7E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solid">
          <fgColor rgb="FF000000"/>
          <bgColor rgb="FFBDD7EE"/>
        </patternFill>
      </fill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A0DD4C2-432A-4D68-BA0F-DDE0F1A5B713}" name="Tableau13" displayName="Tableau13" ref="A1:F46" totalsRowShown="0" headerRowDxfId="8" dataDxfId="7" tableBorderDxfId="6">
  <autoFilter ref="A1:F46" xr:uid="{1E9133CD-D966-4E69-8F3E-EBD9C8763872}"/>
  <sortState xmlns:xlrd2="http://schemas.microsoft.com/office/spreadsheetml/2017/richdata2" ref="A2:F46">
    <sortCondition ref="C24:C69"/>
  </sortState>
  <tableColumns count="6">
    <tableColumn id="1" xr3:uid="{D115EA17-3BF8-4890-A782-E9946E0446F3}" name="site" dataDxfId="5"/>
    <tableColumn id="2" xr3:uid="{38592D19-2E15-4799-B3CC-8AA5DE59E227}" name="data1" dataDxfId="4"/>
    <tableColumn id="3" xr3:uid="{BFCF7921-8103-433B-904F-8F9C407276F8}" name="ref" dataDxfId="3"/>
    <tableColumn id="4" xr3:uid="{B589742F-2033-47B1-A7CD-BB4250791263}" name="data2" dataDxfId="2"/>
    <tableColumn id="5" xr3:uid="{64867738-61D6-4DCD-905C-D24E7DD5304C}" name="délai1" dataDxfId="1"/>
    <tableColumn id="6" xr3:uid="{84938D4C-7B4A-4929-9410-1BD95A98FB96}" name="délai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FE2D5-FE03-4573-AFEA-5A2094850E1C}">
  <dimension ref="A1:O46"/>
  <sheetViews>
    <sheetView showGridLines="0" tabSelected="1" workbookViewId="0">
      <selection activeCell="O5" sqref="O5:O7"/>
    </sheetView>
  </sheetViews>
  <sheetFormatPr baseColWidth="10" defaultRowHeight="15" x14ac:dyDescent="0.25"/>
  <sheetData>
    <row r="1" spans="1:15" x14ac:dyDescent="0.25">
      <c r="A1" s="5" t="s">
        <v>108</v>
      </c>
      <c r="B1" s="5" t="s">
        <v>107</v>
      </c>
      <c r="C1" s="5" t="s">
        <v>106</v>
      </c>
      <c r="D1" s="5" t="s">
        <v>105</v>
      </c>
      <c r="E1" s="4" t="s">
        <v>104</v>
      </c>
      <c r="F1" s="4" t="s">
        <v>103</v>
      </c>
    </row>
    <row r="2" spans="1:15" x14ac:dyDescent="0.25">
      <c r="A2" s="2" t="s">
        <v>21</v>
      </c>
      <c r="B2" s="2" t="s">
        <v>102</v>
      </c>
      <c r="C2" s="2" t="s">
        <v>97</v>
      </c>
      <c r="D2" s="2" t="s">
        <v>101</v>
      </c>
      <c r="E2" s="1">
        <v>14</v>
      </c>
      <c r="F2" s="1">
        <v>4</v>
      </c>
      <c r="H2" t="s">
        <v>110</v>
      </c>
    </row>
    <row r="3" spans="1:15" x14ac:dyDescent="0.25">
      <c r="A3" s="2" t="s">
        <v>21</v>
      </c>
      <c r="B3" s="2" t="s">
        <v>100</v>
      </c>
      <c r="C3" s="2" t="s">
        <v>97</v>
      </c>
      <c r="D3" s="2" t="s">
        <v>99</v>
      </c>
      <c r="E3" s="1">
        <v>14</v>
      </c>
      <c r="F3" s="1">
        <v>4</v>
      </c>
      <c r="H3" t="s">
        <v>109</v>
      </c>
    </row>
    <row r="4" spans="1:15" x14ac:dyDescent="0.25">
      <c r="A4" s="2" t="s">
        <v>16</v>
      </c>
      <c r="B4" s="2" t="s">
        <v>98</v>
      </c>
      <c r="C4" s="2" t="s">
        <v>97</v>
      </c>
      <c r="D4" s="2" t="s">
        <v>96</v>
      </c>
      <c r="E4" s="1">
        <v>14</v>
      </c>
      <c r="F4" s="1"/>
      <c r="H4" t="s">
        <v>112</v>
      </c>
      <c r="M4" t="s">
        <v>113</v>
      </c>
      <c r="N4" t="s">
        <v>114</v>
      </c>
      <c r="O4" t="s">
        <v>115</v>
      </c>
    </row>
    <row r="5" spans="1:15" x14ac:dyDescent="0.25">
      <c r="A5" s="2" t="s">
        <v>16</v>
      </c>
      <c r="B5" s="2" t="s">
        <v>95</v>
      </c>
      <c r="C5" s="2" t="s">
        <v>94</v>
      </c>
      <c r="D5" s="2" t="s">
        <v>93</v>
      </c>
      <c r="E5" s="1">
        <v>34</v>
      </c>
      <c r="F5" s="1">
        <v>0</v>
      </c>
      <c r="H5" t="s">
        <v>111</v>
      </c>
      <c r="M5" t="s">
        <v>21</v>
      </c>
      <c r="N5" cm="1">
        <f t="array" ref="N5">AVERAGE(_xlfn.TAKE(_xlfn.UNIQUE(_xlfn._xlws.FILTER(_xlfn.CHOOSECOLS(Tableau13[],3,5),(Tableau13[site]=M5)*(ISNUMBER(Tableau13[délai1])))),,-1))</f>
        <v>9.8571428571428577</v>
      </c>
      <c r="O5" cm="1">
        <f t="array" ref="O5">AVERAGE(_xlfn.TAKE(_xlfn.UNIQUE(_xlfn._xlws.FILTER(_xlfn.CHOOSECOLS(Tableau13[],3,6),(Tableau13[site]=M5)*(ISNUMBER(Tableau13[délai2])))),,-1))</f>
        <v>5.2857142857142856</v>
      </c>
    </row>
    <row r="6" spans="1:15" x14ac:dyDescent="0.25">
      <c r="A6" s="2" t="s">
        <v>21</v>
      </c>
      <c r="B6" s="2" t="s">
        <v>92</v>
      </c>
      <c r="C6" s="2" t="s">
        <v>79</v>
      </c>
      <c r="D6" s="2" t="s">
        <v>91</v>
      </c>
      <c r="E6" s="1">
        <v>14</v>
      </c>
      <c r="F6" s="1">
        <v>6</v>
      </c>
      <c r="M6" t="s">
        <v>16</v>
      </c>
      <c r="N6" cm="1">
        <f t="array" ref="N6">AVERAGE(_xlfn.TAKE(_xlfn.UNIQUE(_xlfn._xlws.FILTER(_xlfn.CHOOSECOLS(Tableau13[],3,5),(Tableau13[site]=M6)*(ISNUMBER(Tableau13[délai1])))),,-1))</f>
        <v>11.333333333333334</v>
      </c>
      <c r="O6" cm="1">
        <f t="array" ref="O6">AVERAGE(_xlfn.TAKE(_xlfn.UNIQUE(_xlfn._xlws.FILTER(_xlfn.CHOOSECOLS(Tableau13[],3,6),(Tableau13[site]=M6)*(ISNUMBER(Tableau13[délai2])))),,-1))</f>
        <v>4.5999999999999996</v>
      </c>
    </row>
    <row r="7" spans="1:15" x14ac:dyDescent="0.25">
      <c r="A7" s="2" t="s">
        <v>16</v>
      </c>
      <c r="B7" s="2" t="s">
        <v>90</v>
      </c>
      <c r="C7" s="2" t="s">
        <v>79</v>
      </c>
      <c r="D7" s="2" t="s">
        <v>89</v>
      </c>
      <c r="E7" s="1"/>
      <c r="F7" s="1"/>
      <c r="M7" t="s">
        <v>3</v>
      </c>
      <c r="N7" cm="1">
        <f t="array" ref="N7">AVERAGE(_xlfn.TAKE(_xlfn.UNIQUE(_xlfn._xlws.FILTER(_xlfn.CHOOSECOLS(Tableau13[],3,5),(Tableau13[site]=M7)*(ISNUMBER(Tableau13[délai1])))),,-1))</f>
        <v>7.25</v>
      </c>
      <c r="O7" cm="1">
        <f t="array" ref="O7">AVERAGE(_xlfn.TAKE(_xlfn.UNIQUE(_xlfn._xlws.FILTER(_xlfn.CHOOSECOLS(Tableau13[],3,6),(Tableau13[site]=M7)*(ISNUMBER(Tableau13[délai2])))),,-1))</f>
        <v>18.285714285714285</v>
      </c>
    </row>
    <row r="8" spans="1:15" x14ac:dyDescent="0.25">
      <c r="A8" s="2" t="s">
        <v>3</v>
      </c>
      <c r="B8" s="2" t="s">
        <v>88</v>
      </c>
      <c r="C8" s="2" t="s">
        <v>79</v>
      </c>
      <c r="D8" s="2" t="s">
        <v>87</v>
      </c>
      <c r="E8" s="1"/>
      <c r="F8" s="1"/>
    </row>
    <row r="9" spans="1:15" x14ac:dyDescent="0.25">
      <c r="A9" s="2" t="s">
        <v>21</v>
      </c>
      <c r="B9" s="2" t="s">
        <v>86</v>
      </c>
      <c r="C9" s="2" t="s">
        <v>79</v>
      </c>
      <c r="D9" s="2" t="s">
        <v>85</v>
      </c>
      <c r="E9" s="1">
        <v>14</v>
      </c>
      <c r="F9" s="1">
        <v>6</v>
      </c>
    </row>
    <row r="10" spans="1:15" x14ac:dyDescent="0.25">
      <c r="A10" s="2" t="s">
        <v>21</v>
      </c>
      <c r="B10" s="2" t="s">
        <v>84</v>
      </c>
      <c r="C10" s="2" t="s">
        <v>79</v>
      </c>
      <c r="D10" s="2" t="s">
        <v>83</v>
      </c>
      <c r="E10" s="1">
        <v>14</v>
      </c>
      <c r="F10" s="1">
        <v>6</v>
      </c>
    </row>
    <row r="11" spans="1:15" x14ac:dyDescent="0.25">
      <c r="A11" s="2" t="s">
        <v>3</v>
      </c>
      <c r="B11" s="2" t="s">
        <v>82</v>
      </c>
      <c r="C11" s="2" t="s">
        <v>79</v>
      </c>
      <c r="D11" s="2" t="s">
        <v>81</v>
      </c>
      <c r="E11" s="1">
        <v>14</v>
      </c>
      <c r="F11" s="1"/>
    </row>
    <row r="12" spans="1:15" x14ac:dyDescent="0.25">
      <c r="A12" s="2" t="s">
        <v>3</v>
      </c>
      <c r="B12" s="2" t="s">
        <v>80</v>
      </c>
      <c r="C12" s="2" t="s">
        <v>79</v>
      </c>
      <c r="D12" s="2" t="s">
        <v>78</v>
      </c>
      <c r="E12" s="1">
        <v>14</v>
      </c>
      <c r="F12" s="1"/>
    </row>
    <row r="13" spans="1:15" x14ac:dyDescent="0.25">
      <c r="A13" s="2" t="s">
        <v>3</v>
      </c>
      <c r="B13" s="2" t="s">
        <v>77</v>
      </c>
      <c r="C13" s="2" t="s">
        <v>76</v>
      </c>
      <c r="D13" s="2" t="s">
        <v>75</v>
      </c>
      <c r="E13" s="1">
        <v>2</v>
      </c>
      <c r="F13" s="1">
        <v>49</v>
      </c>
    </row>
    <row r="14" spans="1:15" x14ac:dyDescent="0.25">
      <c r="A14" s="2" t="s">
        <v>21</v>
      </c>
      <c r="B14" s="2" t="s">
        <v>74</v>
      </c>
      <c r="C14" s="2" t="s">
        <v>63</v>
      </c>
      <c r="D14" s="2" t="s">
        <v>73</v>
      </c>
      <c r="E14" s="1">
        <v>26</v>
      </c>
      <c r="F14" s="1">
        <v>3</v>
      </c>
    </row>
    <row r="15" spans="1:15" x14ac:dyDescent="0.25">
      <c r="A15" s="2" t="s">
        <v>21</v>
      </c>
      <c r="B15" s="2" t="s">
        <v>72</v>
      </c>
      <c r="C15" s="2" t="s">
        <v>63</v>
      </c>
      <c r="D15" s="2" t="s">
        <v>71</v>
      </c>
      <c r="E15" s="1">
        <v>26</v>
      </c>
      <c r="F15" s="1">
        <v>3</v>
      </c>
    </row>
    <row r="16" spans="1:15" x14ac:dyDescent="0.25">
      <c r="A16" s="2" t="s">
        <v>21</v>
      </c>
      <c r="B16" s="2" t="s">
        <v>70</v>
      </c>
      <c r="C16" s="2" t="s">
        <v>63</v>
      </c>
      <c r="D16" s="2" t="s">
        <v>69</v>
      </c>
      <c r="E16" s="1">
        <v>26</v>
      </c>
      <c r="F16" s="1">
        <v>3</v>
      </c>
    </row>
    <row r="17" spans="1:6" x14ac:dyDescent="0.25">
      <c r="A17" s="2" t="s">
        <v>3</v>
      </c>
      <c r="B17" s="2" t="s">
        <v>68</v>
      </c>
      <c r="C17" s="2" t="s">
        <v>63</v>
      </c>
      <c r="D17" s="2" t="s">
        <v>67</v>
      </c>
      <c r="E17" s="1">
        <v>26</v>
      </c>
      <c r="F17" s="1">
        <v>8</v>
      </c>
    </row>
    <row r="18" spans="1:6" x14ac:dyDescent="0.25">
      <c r="A18" s="2" t="s">
        <v>3</v>
      </c>
      <c r="B18" s="2" t="s">
        <v>66</v>
      </c>
      <c r="C18" s="2" t="s">
        <v>63</v>
      </c>
      <c r="D18" s="2" t="s">
        <v>65</v>
      </c>
      <c r="E18" s="1">
        <v>26</v>
      </c>
      <c r="F18" s="1">
        <v>8</v>
      </c>
    </row>
    <row r="19" spans="1:6" x14ac:dyDescent="0.25">
      <c r="A19" s="2" t="s">
        <v>3</v>
      </c>
      <c r="B19" s="2" t="s">
        <v>64</v>
      </c>
      <c r="C19" s="2" t="s">
        <v>63</v>
      </c>
      <c r="D19" s="2" t="s">
        <v>62</v>
      </c>
      <c r="E19" s="1">
        <v>26</v>
      </c>
      <c r="F19" s="1">
        <v>8</v>
      </c>
    </row>
    <row r="20" spans="1:6" x14ac:dyDescent="0.25">
      <c r="A20" s="2" t="s">
        <v>21</v>
      </c>
      <c r="B20" s="2" t="s">
        <v>61</v>
      </c>
      <c r="C20" s="2" t="s">
        <v>52</v>
      </c>
      <c r="D20" s="2" t="s">
        <v>60</v>
      </c>
      <c r="E20" s="1"/>
      <c r="F20" s="1"/>
    </row>
    <row r="21" spans="1:6" x14ac:dyDescent="0.25">
      <c r="A21" s="2" t="s">
        <v>16</v>
      </c>
      <c r="B21" s="2" t="s">
        <v>59</v>
      </c>
      <c r="C21" s="2" t="s">
        <v>52</v>
      </c>
      <c r="D21" s="2" t="s">
        <v>58</v>
      </c>
      <c r="E21" s="1"/>
      <c r="F21" s="1"/>
    </row>
    <row r="22" spans="1:6" x14ac:dyDescent="0.25">
      <c r="A22" s="2" t="s">
        <v>16</v>
      </c>
      <c r="B22" s="2" t="s">
        <v>57</v>
      </c>
      <c r="C22" s="2" t="s">
        <v>52</v>
      </c>
      <c r="D22" s="2" t="s">
        <v>56</v>
      </c>
      <c r="E22" s="1"/>
      <c r="F22" s="1"/>
    </row>
    <row r="23" spans="1:6" x14ac:dyDescent="0.25">
      <c r="A23" s="2" t="s">
        <v>3</v>
      </c>
      <c r="B23" s="2" t="s">
        <v>55</v>
      </c>
      <c r="C23" s="2" t="s">
        <v>52</v>
      </c>
      <c r="D23" s="2" t="s">
        <v>54</v>
      </c>
      <c r="E23" s="1"/>
      <c r="F23" s="1"/>
    </row>
    <row r="24" spans="1:6" x14ac:dyDescent="0.25">
      <c r="A24" s="2" t="s">
        <v>3</v>
      </c>
      <c r="B24" s="2" t="s">
        <v>53</v>
      </c>
      <c r="C24" s="2" t="s">
        <v>52</v>
      </c>
      <c r="D24" s="2" t="s">
        <v>51</v>
      </c>
      <c r="E24" s="1"/>
      <c r="F24" s="1"/>
    </row>
    <row r="25" spans="1:6" x14ac:dyDescent="0.25">
      <c r="A25" s="2" t="s">
        <v>21</v>
      </c>
      <c r="B25" s="2" t="s">
        <v>50</v>
      </c>
      <c r="C25" s="2" t="s">
        <v>41</v>
      </c>
      <c r="D25" s="2" t="s">
        <v>49</v>
      </c>
      <c r="E25" s="1">
        <v>0</v>
      </c>
      <c r="F25" s="1">
        <v>13</v>
      </c>
    </row>
    <row r="26" spans="1:6" x14ac:dyDescent="0.25">
      <c r="A26" s="2" t="s">
        <v>16</v>
      </c>
      <c r="B26" s="2" t="s">
        <v>48</v>
      </c>
      <c r="C26" s="2" t="s">
        <v>41</v>
      </c>
      <c r="D26" s="2" t="s">
        <v>47</v>
      </c>
      <c r="E26" s="1">
        <v>0</v>
      </c>
      <c r="F26" s="1">
        <v>28</v>
      </c>
    </row>
    <row r="27" spans="1:6" x14ac:dyDescent="0.25">
      <c r="A27" s="2" t="s">
        <v>16</v>
      </c>
      <c r="B27" s="2" t="s">
        <v>46</v>
      </c>
      <c r="C27" s="2" t="s">
        <v>41</v>
      </c>
      <c r="D27" s="2" t="s">
        <v>45</v>
      </c>
      <c r="E27" s="1">
        <v>0</v>
      </c>
      <c r="F27" s="1">
        <v>28</v>
      </c>
    </row>
    <row r="28" spans="1:6" x14ac:dyDescent="0.25">
      <c r="A28" s="2" t="s">
        <v>3</v>
      </c>
      <c r="B28" s="2" t="s">
        <v>44</v>
      </c>
      <c r="C28" s="2" t="s">
        <v>41</v>
      </c>
      <c r="D28" s="2" t="s">
        <v>43</v>
      </c>
      <c r="E28" s="1">
        <v>0</v>
      </c>
      <c r="F28" s="1">
        <v>50</v>
      </c>
    </row>
    <row r="29" spans="1:6" x14ac:dyDescent="0.25">
      <c r="A29" s="2" t="s">
        <v>3</v>
      </c>
      <c r="B29" s="2" t="s">
        <v>42</v>
      </c>
      <c r="C29" s="2" t="s">
        <v>41</v>
      </c>
      <c r="D29" s="2" t="s">
        <v>40</v>
      </c>
      <c r="E29" s="1">
        <v>0</v>
      </c>
      <c r="F29" s="1">
        <v>50</v>
      </c>
    </row>
    <row r="30" spans="1:6" x14ac:dyDescent="0.25">
      <c r="A30" s="2" t="s">
        <v>21</v>
      </c>
      <c r="B30" s="2" t="s">
        <v>39</v>
      </c>
      <c r="C30" s="2" t="s">
        <v>34</v>
      </c>
      <c r="D30" s="2" t="s">
        <v>38</v>
      </c>
      <c r="E30" s="1">
        <v>0</v>
      </c>
      <c r="F30" s="1">
        <v>9</v>
      </c>
    </row>
    <row r="31" spans="1:6" x14ac:dyDescent="0.25">
      <c r="A31" s="2" t="s">
        <v>16</v>
      </c>
      <c r="B31" s="2" t="s">
        <v>37</v>
      </c>
      <c r="C31" s="2" t="s">
        <v>34</v>
      </c>
      <c r="D31" s="2" t="s">
        <v>36</v>
      </c>
      <c r="E31" s="1">
        <v>0</v>
      </c>
      <c r="F31" s="1">
        <v>0</v>
      </c>
    </row>
    <row r="32" spans="1:6" x14ac:dyDescent="0.25">
      <c r="A32" s="2" t="s">
        <v>3</v>
      </c>
      <c r="B32" s="2" t="s">
        <v>35</v>
      </c>
      <c r="C32" s="2" t="s">
        <v>34</v>
      </c>
      <c r="D32" s="2" t="s">
        <v>33</v>
      </c>
      <c r="E32" s="1">
        <v>0</v>
      </c>
      <c r="F32" s="1">
        <v>9</v>
      </c>
    </row>
    <row r="33" spans="1:6" x14ac:dyDescent="0.25">
      <c r="A33" s="2" t="s">
        <v>21</v>
      </c>
      <c r="B33" s="2" t="s">
        <v>32</v>
      </c>
      <c r="C33" s="2" t="s">
        <v>25</v>
      </c>
      <c r="D33" s="2" t="s">
        <v>31</v>
      </c>
      <c r="E33" s="1">
        <v>0</v>
      </c>
      <c r="F33" s="1">
        <v>0</v>
      </c>
    </row>
    <row r="34" spans="1:6" x14ac:dyDescent="0.25">
      <c r="A34" s="2" t="s">
        <v>16</v>
      </c>
      <c r="B34" s="2" t="s">
        <v>30</v>
      </c>
      <c r="C34" s="2" t="s">
        <v>25</v>
      </c>
      <c r="D34" s="2" t="s">
        <v>29</v>
      </c>
      <c r="E34" s="1">
        <v>5</v>
      </c>
      <c r="F34" s="1">
        <v>-5</v>
      </c>
    </row>
    <row r="35" spans="1:6" x14ac:dyDescent="0.25">
      <c r="A35" s="2" t="s">
        <v>3</v>
      </c>
      <c r="B35" s="2" t="s">
        <v>28</v>
      </c>
      <c r="C35" s="2" t="s">
        <v>25</v>
      </c>
      <c r="D35" s="2" t="s">
        <v>27</v>
      </c>
      <c r="E35" s="1">
        <v>1</v>
      </c>
      <c r="F35" s="1">
        <v>5</v>
      </c>
    </row>
    <row r="36" spans="1:6" x14ac:dyDescent="0.25">
      <c r="A36" s="2" t="s">
        <v>3</v>
      </c>
      <c r="B36" s="2" t="s">
        <v>26</v>
      </c>
      <c r="C36" s="2" t="s">
        <v>25</v>
      </c>
      <c r="D36" s="2" t="s">
        <v>24</v>
      </c>
      <c r="E36" s="1">
        <v>0</v>
      </c>
      <c r="F36" s="1">
        <v>6</v>
      </c>
    </row>
    <row r="37" spans="1:6" x14ac:dyDescent="0.25">
      <c r="A37" s="2" t="s">
        <v>21</v>
      </c>
      <c r="B37" s="2" t="s">
        <v>23</v>
      </c>
      <c r="C37" s="3" t="s">
        <v>1</v>
      </c>
      <c r="D37" s="2" t="s">
        <v>22</v>
      </c>
      <c r="E37" s="1">
        <v>15</v>
      </c>
      <c r="F37" s="1">
        <v>2</v>
      </c>
    </row>
    <row r="38" spans="1:6" x14ac:dyDescent="0.25">
      <c r="A38" s="2" t="s">
        <v>21</v>
      </c>
      <c r="B38" s="2" t="s">
        <v>20</v>
      </c>
      <c r="C38" s="3" t="s">
        <v>1</v>
      </c>
      <c r="D38" s="2" t="s">
        <v>19</v>
      </c>
      <c r="E38" s="1">
        <v>15</v>
      </c>
      <c r="F38" s="1">
        <v>2</v>
      </c>
    </row>
    <row r="39" spans="1:6" x14ac:dyDescent="0.25">
      <c r="A39" s="2" t="s">
        <v>16</v>
      </c>
      <c r="B39" s="2" t="s">
        <v>18</v>
      </c>
      <c r="C39" s="3" t="s">
        <v>1</v>
      </c>
      <c r="D39" s="2" t="s">
        <v>17</v>
      </c>
      <c r="E39" s="1">
        <v>15</v>
      </c>
      <c r="F39" s="1">
        <v>0</v>
      </c>
    </row>
    <row r="40" spans="1:6" x14ac:dyDescent="0.25">
      <c r="A40" s="2" t="s">
        <v>16</v>
      </c>
      <c r="B40" s="2" t="s">
        <v>15</v>
      </c>
      <c r="C40" s="3" t="s">
        <v>1</v>
      </c>
      <c r="D40" s="2" t="s">
        <v>14</v>
      </c>
      <c r="E40" s="1">
        <v>15</v>
      </c>
      <c r="F40" s="1">
        <v>0</v>
      </c>
    </row>
    <row r="41" spans="1:6" x14ac:dyDescent="0.25">
      <c r="A41" s="2" t="s">
        <v>3</v>
      </c>
      <c r="B41" s="2" t="s">
        <v>13</v>
      </c>
      <c r="C41" s="3" t="s">
        <v>1</v>
      </c>
      <c r="D41" s="2" t="s">
        <v>12</v>
      </c>
      <c r="E41" s="1">
        <v>15</v>
      </c>
      <c r="F41" s="1">
        <v>1</v>
      </c>
    </row>
    <row r="42" spans="1:6" x14ac:dyDescent="0.25">
      <c r="A42" s="2" t="s">
        <v>3</v>
      </c>
      <c r="B42" s="2" t="s">
        <v>11</v>
      </c>
      <c r="C42" s="3" t="s">
        <v>1</v>
      </c>
      <c r="D42" s="2" t="s">
        <v>10</v>
      </c>
      <c r="E42" s="1">
        <v>15</v>
      </c>
      <c r="F42" s="1">
        <v>1</v>
      </c>
    </row>
    <row r="43" spans="1:6" x14ac:dyDescent="0.25">
      <c r="A43" s="2" t="s">
        <v>3</v>
      </c>
      <c r="B43" s="2" t="s">
        <v>9</v>
      </c>
      <c r="C43" s="3" t="s">
        <v>1</v>
      </c>
      <c r="D43" s="2" t="s">
        <v>8</v>
      </c>
      <c r="E43" s="1">
        <v>15</v>
      </c>
      <c r="F43" s="1">
        <v>1</v>
      </c>
    </row>
    <row r="44" spans="1:6" x14ac:dyDescent="0.25">
      <c r="A44" s="2" t="s">
        <v>3</v>
      </c>
      <c r="B44" s="2" t="s">
        <v>7</v>
      </c>
      <c r="C44" s="3" t="s">
        <v>1</v>
      </c>
      <c r="D44" s="2" t="s">
        <v>6</v>
      </c>
      <c r="E44" s="1">
        <v>15</v>
      </c>
      <c r="F44" s="1">
        <v>1</v>
      </c>
    </row>
    <row r="45" spans="1:6" x14ac:dyDescent="0.25">
      <c r="A45" s="2" t="s">
        <v>3</v>
      </c>
      <c r="B45" s="2" t="s">
        <v>5</v>
      </c>
      <c r="C45" s="3" t="s">
        <v>1</v>
      </c>
      <c r="D45" s="2" t="s">
        <v>4</v>
      </c>
      <c r="E45" s="1">
        <v>15</v>
      </c>
      <c r="F45" s="1">
        <v>1</v>
      </c>
    </row>
    <row r="46" spans="1:6" x14ac:dyDescent="0.25">
      <c r="A46" s="2" t="s">
        <v>3</v>
      </c>
      <c r="B46" s="2" t="s">
        <v>2</v>
      </c>
      <c r="C46" s="3" t="s">
        <v>1</v>
      </c>
      <c r="D46" s="2" t="s">
        <v>0</v>
      </c>
      <c r="E46" s="1">
        <v>15</v>
      </c>
      <c r="F46" s="1">
        <v>1</v>
      </c>
    </row>
  </sheetData>
  <phoneticPr fontId="4" type="noConversion"/>
  <dataValidations count="1">
    <dataValidation type="list" allowBlank="1" showInputMessage="1" showErrorMessage="1" sqref="M5:M7" xr:uid="{604253D2-BB1F-4616-B956-8FAC1F1B5F8A}">
      <formula1>$A$2:$A$46</formula1>
    </dataValidation>
  </dataValidation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E28F53AA-DA31-4A4C-BB61-0FE0C2FF6B5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JAYER</dc:creator>
  <cp:lastModifiedBy>JFL</cp:lastModifiedBy>
  <dcterms:created xsi:type="dcterms:W3CDTF">2024-10-09T17:01:33Z</dcterms:created>
  <dcterms:modified xsi:type="dcterms:W3CDTF">2024-10-09T17:30:52Z</dcterms:modified>
</cp:coreProperties>
</file>