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9A40BA5-2BB7-4C1B-9C4A-B4B4E85CAD7A}" xr6:coauthVersionLast="47" xr6:coauthVersionMax="47" xr10:uidLastSave="{00000000-0000-0000-0000-000000000000}"/>
  <bookViews>
    <workbookView xWindow="8220" yWindow="3570" windowWidth="26790" windowHeight="9525" xr2:uid="{3E82BD7D-7ADA-478C-B55F-D77275BEF0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I2" i="1" a="1"/>
  <c r="I2" i="1" s="1"/>
  <c r="I3" i="1" a="1"/>
  <c r="I3" i="1" s="1"/>
  <c r="I4" i="1" a="1"/>
  <c r="I4" i="1" s="1"/>
  <c r="H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<sst xmlns="http://schemas.openxmlformats.org/spreadsheetml/2006/main" count="31" uniqueCount="16">
  <si>
    <t>Offer Name</t>
  </si>
  <si>
    <t>x</t>
  </si>
  <si>
    <t>Martin</t>
  </si>
  <si>
    <t>client</t>
  </si>
  <si>
    <t>Premium</t>
  </si>
  <si>
    <t>Quantité</t>
  </si>
  <si>
    <t>Basic</t>
  </si>
  <si>
    <t>premium</t>
  </si>
  <si>
    <t>standard</t>
  </si>
  <si>
    <t>Corinne</t>
  </si>
  <si>
    <t>Julien</t>
  </si>
  <si>
    <t>RESULTATS VOULUS</t>
  </si>
  <si>
    <t>basic</t>
  </si>
  <si>
    <t>Tom</t>
  </si>
  <si>
    <t>Clients</t>
  </si>
  <si>
    <t>Proposition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</si>
</sst>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" fontId="0" fillId="0" borderId="0" xfId="0" applyNumberFormat="1"/>
    <xf numFmtId="0" fontId="0" fillId="0" borderId="0" xfId="0" applyFont="1" applyFill="1" applyBorder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C82B4E-E13F-418A-8E94-0C281977DBE9}" name="tClientSpé" displayName="tClientSpé" ref="L1:L3" totalsRowShown="0">
  <autoFilter ref="L1:L3" xr:uid="{DBC82B4E-E13F-418A-8E94-0C281977DBE9}"/>
  <tableColumns count="1">
    <tableColumn id="1" xr3:uid="{59FEEB5C-ADCE-417D-B936-B119C53F5F15}" name="Client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8EE9-4BF2-4D6C-A688-064EF73EACD3}">
  <dimension ref="A1:L10"/>
  <sheetViews>
    <sheetView showGridLines="0" tabSelected="1" workbookViewId="0">
      <selection activeCell="J10" sqref="J10"/>
    </sheetView>
  </sheetViews>
  <sheetFormatPr baseColWidth="10" defaultRowHeight="15" x14ac:dyDescent="0.25"/>
  <cols>
    <col min="12" max="12" width="20.7109375" customWidth="1"/>
  </cols>
  <sheetData>
    <row r="1" spans="1:12" x14ac:dyDescent="0.25">
      <c r="A1" s="1" t="s">
        <v>3</v>
      </c>
      <c r="B1" s="1" t="s">
        <v>1</v>
      </c>
      <c r="C1" s="1" t="s">
        <v>0</v>
      </c>
      <c r="D1" s="1" t="s">
        <v>5</v>
      </c>
      <c r="G1" t="s">
        <v>11</v>
      </c>
      <c r="I1" s="5" t="s">
        <v>15</v>
      </c>
      <c r="L1" s="3" t="s">
        <v>14</v>
      </c>
    </row>
    <row r="2" spans="1:12" x14ac:dyDescent="0.25">
      <c r="A2" t="s">
        <v>2</v>
      </c>
      <c r="C2" t="s">
        <v>4</v>
      </c>
      <c r="D2" s="2">
        <v>7</v>
      </c>
      <c r="G2" t="s">
        <v>2</v>
      </c>
      <c r="H2">
        <v>7</v>
      </c>
      <c r="I2" s="4" cm="1">
        <f t="array" ref="I2">SUM(_xlfn._xlws.FILTER($D$2:$D$10,($A$2:$A$10=G2)*($C$2:$C$10=IF(COUNTIF(tClientSpé[Clients],G2),"Premium",$C$2:$C$10))))</f>
        <v>7</v>
      </c>
      <c r="L2" s="3" t="s">
        <v>2</v>
      </c>
    </row>
    <row r="3" spans="1:12" x14ac:dyDescent="0.25">
      <c r="A3" t="s">
        <v>9</v>
      </c>
      <c r="C3" t="s">
        <v>6</v>
      </c>
      <c r="D3">
        <v>4</v>
      </c>
      <c r="G3" t="s">
        <v>9</v>
      </c>
      <c r="H3">
        <v>20</v>
      </c>
      <c r="I3" s="4" cm="1">
        <f t="array" ref="I3">SUM(_xlfn._xlws.FILTER($D$2:$D$10,($A$2:$A$10=G3)*($C$2:$C$10=IF(COUNTIF(tClientSpé[Clients],G3),"Premium",$C$2:$C$10))))</f>
        <v>20</v>
      </c>
      <c r="L3" s="3" t="s">
        <v>9</v>
      </c>
    </row>
    <row r="4" spans="1:12" x14ac:dyDescent="0.25">
      <c r="A4" t="s">
        <v>9</v>
      </c>
      <c r="C4" t="s">
        <v>7</v>
      </c>
      <c r="D4">
        <v>20</v>
      </c>
      <c r="G4" t="s">
        <v>10</v>
      </c>
      <c r="H4">
        <v>45</v>
      </c>
      <c r="I4" s="4" cm="1">
        <f t="array" ref="I4">SUM(_xlfn._xlws.FILTER($D$2:$D$10,($A$2:$A$10=G4)*($C$2:$C$10=IF(COUNTIF(tClientSpé[Clients],G4),"Premium",$C$2:$C$10))))</f>
        <v>45</v>
      </c>
    </row>
    <row r="5" spans="1:12" x14ac:dyDescent="0.25">
      <c r="A5" t="s">
        <v>2</v>
      </c>
      <c r="C5" t="s">
        <v>8</v>
      </c>
      <c r="D5">
        <v>30</v>
      </c>
      <c r="G5" t="s">
        <v>13</v>
      </c>
      <c r="H5">
        <f>D6+D9+D10</f>
        <v>26</v>
      </c>
      <c r="I5" s="4" cm="1">
        <f t="array" ref="I5">SUM(_xlfn._xlws.FILTER($D$2:$D$10,($A$2:$A$10=G5)*($C$2:$C$10=IF(COUNTIF(tClientSpé[Clients],G5),"Premium",$C$2:$C$10))))</f>
        <v>26</v>
      </c>
    </row>
    <row r="6" spans="1:12" x14ac:dyDescent="0.25">
      <c r="A6" t="s">
        <v>13</v>
      </c>
      <c r="C6" t="s">
        <v>4</v>
      </c>
      <c r="D6">
        <v>6</v>
      </c>
    </row>
    <row r="7" spans="1:12" x14ac:dyDescent="0.25">
      <c r="A7" t="s">
        <v>10</v>
      </c>
      <c r="C7" t="s">
        <v>8</v>
      </c>
      <c r="D7">
        <v>40</v>
      </c>
    </row>
    <row r="8" spans="1:12" x14ac:dyDescent="0.25">
      <c r="A8" t="s">
        <v>10</v>
      </c>
      <c r="C8" t="s">
        <v>12</v>
      </c>
      <c r="D8">
        <v>5</v>
      </c>
    </row>
    <row r="9" spans="1:12" x14ac:dyDescent="0.25">
      <c r="A9" t="s">
        <v>13</v>
      </c>
      <c r="C9" t="s">
        <v>8</v>
      </c>
      <c r="D9">
        <v>5</v>
      </c>
    </row>
    <row r="10" spans="1:12" x14ac:dyDescent="0.25">
      <c r="A10" t="s">
        <v>13</v>
      </c>
      <c r="C10" t="s">
        <v>12</v>
      </c>
      <c r="D10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BARCELO</dc:creator>
  <cp:lastModifiedBy>JFL</cp:lastModifiedBy>
  <dcterms:created xsi:type="dcterms:W3CDTF">2024-09-21T09:17:48Z</dcterms:created>
  <dcterms:modified xsi:type="dcterms:W3CDTF">2024-09-21T10:19:05Z</dcterms:modified>
</cp:coreProperties>
</file>