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F2BF1B8-AB0D-4615-82CA-0636EE2E9545}" xr6:coauthVersionLast="47" xr6:coauthVersionMax="47" xr10:uidLastSave="{00000000-0000-0000-0000-000000000000}"/>
  <bookViews>
    <workbookView xWindow="8655" yWindow="2265" windowWidth="25950" windowHeight="13725" activeTab="1" xr2:uid="{C7675460-B339-3B4D-A092-B848E5EFB5B8}"/>
  </bookViews>
  <sheets>
    <sheet name="Feuil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<sst xmlns="http://schemas.openxmlformats.org/spreadsheetml/2006/main" count="51" uniqueCount="27">
  <si>
    <t>Date du jour</t>
  </si>
  <si>
    <t>Date du jour -7</t>
  </si>
  <si>
    <t xml:space="preserve">Client </t>
  </si>
  <si>
    <t>Produits</t>
  </si>
  <si>
    <t>Statut</t>
  </si>
  <si>
    <t>Date de création</t>
  </si>
  <si>
    <t>Citroen</t>
  </si>
  <si>
    <t>Pneus</t>
  </si>
  <si>
    <t>Nouveau</t>
  </si>
  <si>
    <t>Peugeot</t>
  </si>
  <si>
    <t>Embrayage</t>
  </si>
  <si>
    <t>Ouvert</t>
  </si>
  <si>
    <t>Ford</t>
  </si>
  <si>
    <t>Freins</t>
  </si>
  <si>
    <t>Transmis à un tiers</t>
  </si>
  <si>
    <t>Kia</t>
  </si>
  <si>
    <t>Roues</t>
  </si>
  <si>
    <t>Pris en charge</t>
  </si>
  <si>
    <t>Mercedes</t>
  </si>
  <si>
    <t>Moteur</t>
  </si>
  <si>
    <t>Jour en souffrance</t>
  </si>
  <si>
    <t>Jours en souffrance (7j)</t>
  </si>
  <si>
    <t>Quantité de jours en souffrances pour les statuts "nouveau"</t>
  </si>
  <si>
    <t>Quantité de jours en souffrances pour les statuts "ouvert"</t>
  </si>
  <si>
    <t>Quantité de jours en souffrances pour les statuts "Transmis à un tiers"</t>
  </si>
  <si>
    <t>Quantité de jours en souffrances pour les statuts "Pris en charge"</t>
  </si>
  <si>
    <t>Source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</si>
</sst>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"/>
  </numFmts>
  <fonts count="8" x14ac:knownFonts="1"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sz val="12"/>
      <color rgb="FFFFFFFF"/>
      <name val="Aptos Narrow"/>
      <family val="2"/>
      <scheme val="minor"/>
    </font>
    <font>
      <b/>
      <sz val="11"/>
      <color rgb="FF000000"/>
      <name val="Calibri"/>
      <family val="2"/>
    </font>
    <font>
      <sz val="12"/>
      <color rgb="FF000000"/>
      <name val="Aptos Narrow"/>
      <family val="2"/>
      <scheme val="minor"/>
    </font>
    <font>
      <b/>
      <u/>
      <sz val="11"/>
      <color rgb="FF000000"/>
      <name val="Calibri"/>
      <family val="2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E2D5"/>
        <bgColor rgb="FF000000"/>
      </patternFill>
    </fill>
    <fill>
      <patternFill patternType="solid">
        <fgColor rgb="FFBE5014"/>
        <bgColor rgb="FF000000"/>
      </patternFill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4" borderId="0" applyNumberFormat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1" applyFont="1" applyAlignment="1">
      <alignment vertical="center"/>
    </xf>
  </cellXfs>
  <cellStyles count="2">
    <cellStyle name="Accent6" xfId="1" builtinId="49"/>
    <cellStyle name="Normal" xfId="0" builtinId="0"/>
  </cellStyles>
  <dxfs count="1">
    <dxf>
      <font>
        <b/>
        <i val="0"/>
        <u val="double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CC9E-2188-1448-A527-F3FC473FF2B3}">
  <dimension ref="B2:I14"/>
  <sheetViews>
    <sheetView showGridLines="0" workbookViewId="0">
      <selection activeCell="K11" sqref="K11"/>
    </sheetView>
  </sheetViews>
  <sheetFormatPr baseColWidth="10" defaultRowHeight="21" customHeight="1" x14ac:dyDescent="0.25"/>
  <cols>
    <col min="2" max="2" width="10.5" bestFit="1" customWidth="1"/>
    <col min="3" max="3" width="13" bestFit="1" customWidth="1"/>
    <col min="4" max="4" width="3.125" customWidth="1"/>
    <col min="5" max="8" width="18.875" customWidth="1"/>
    <col min="9" max="9" width="22.375" customWidth="1"/>
  </cols>
  <sheetData>
    <row r="2" spans="2:9" ht="21" customHeight="1" x14ac:dyDescent="0.25">
      <c r="B2" s="1" t="s">
        <v>0</v>
      </c>
      <c r="C2" s="2" t="s">
        <v>1</v>
      </c>
      <c r="D2" s="11"/>
      <c r="E2" s="7" t="s">
        <v>2</v>
      </c>
      <c r="F2" s="8" t="s">
        <v>3</v>
      </c>
      <c r="G2" s="9" t="s">
        <v>4</v>
      </c>
      <c r="H2" s="10" t="s">
        <v>5</v>
      </c>
      <c r="I2" s="7" t="s">
        <v>20</v>
      </c>
    </row>
    <row r="3" spans="2:9" ht="21" customHeight="1" x14ac:dyDescent="0.25">
      <c r="B3" s="5">
        <v>45532</v>
      </c>
      <c r="C3" s="6">
        <v>45525</v>
      </c>
      <c r="D3" s="12"/>
      <c r="E3" s="3" t="s">
        <v>6</v>
      </c>
      <c r="F3" s="4" t="s">
        <v>7</v>
      </c>
      <c r="G3" s="9" t="s">
        <v>8</v>
      </c>
      <c r="H3" s="4">
        <v>45516</v>
      </c>
      <c r="I3" s="3"/>
    </row>
    <row r="4" spans="2:9" ht="21" customHeight="1" x14ac:dyDescent="0.25">
      <c r="B4" s="3"/>
      <c r="C4" s="3"/>
      <c r="D4" s="3"/>
      <c r="E4" s="3" t="s">
        <v>9</v>
      </c>
      <c r="F4" s="4" t="s">
        <v>10</v>
      </c>
      <c r="G4" s="9" t="s">
        <v>11</v>
      </c>
      <c r="H4" s="4">
        <v>45490</v>
      </c>
      <c r="I4" s="3"/>
    </row>
    <row r="5" spans="2:9" ht="21" customHeight="1" x14ac:dyDescent="0.25">
      <c r="B5" s="3"/>
      <c r="C5" s="3"/>
      <c r="D5" s="3"/>
      <c r="E5" s="3" t="s">
        <v>12</v>
      </c>
      <c r="F5" s="4" t="s">
        <v>13</v>
      </c>
      <c r="G5" s="9" t="s">
        <v>14</v>
      </c>
      <c r="H5" s="4">
        <v>45531</v>
      </c>
      <c r="I5" s="3"/>
    </row>
    <row r="6" spans="2:9" ht="21" customHeight="1" x14ac:dyDescent="0.25">
      <c r="B6" s="3"/>
      <c r="C6" s="3"/>
      <c r="D6" s="3"/>
      <c r="E6" s="3" t="s">
        <v>15</v>
      </c>
      <c r="F6" s="4" t="s">
        <v>16</v>
      </c>
      <c r="G6" s="9" t="s">
        <v>17</v>
      </c>
      <c r="H6" s="4">
        <v>45529</v>
      </c>
      <c r="I6" s="3"/>
    </row>
    <row r="7" spans="2:9" ht="21" customHeight="1" x14ac:dyDescent="0.25">
      <c r="B7" s="3"/>
      <c r="C7" s="3"/>
      <c r="D7" s="3"/>
      <c r="E7" s="3" t="s">
        <v>18</v>
      </c>
      <c r="F7" s="4" t="s">
        <v>19</v>
      </c>
      <c r="G7" s="9" t="s">
        <v>11</v>
      </c>
      <c r="H7" s="4">
        <v>45513</v>
      </c>
      <c r="I7" s="3"/>
    </row>
    <row r="8" spans="2:9" ht="21" customHeight="1" x14ac:dyDescent="0.25">
      <c r="B8" s="3"/>
      <c r="C8" s="3"/>
      <c r="D8" s="3"/>
    </row>
    <row r="9" spans="2:9" ht="21" customHeight="1" x14ac:dyDescent="0.25">
      <c r="B9" s="3"/>
      <c r="C9" s="3"/>
      <c r="D9" s="3"/>
    </row>
    <row r="10" spans="2:9" ht="21" customHeight="1" x14ac:dyDescent="0.25">
      <c r="F10" s="13" t="s">
        <v>21</v>
      </c>
    </row>
    <row r="11" spans="2:9" ht="21" customHeight="1" x14ac:dyDescent="0.25">
      <c r="E11" s="3" t="s">
        <v>8</v>
      </c>
      <c r="F11" t="s">
        <v>22</v>
      </c>
    </row>
    <row r="12" spans="2:9" ht="21" customHeight="1" x14ac:dyDescent="0.25">
      <c r="E12" s="3" t="s">
        <v>11</v>
      </c>
      <c r="F12" t="s">
        <v>23</v>
      </c>
    </row>
    <row r="13" spans="2:9" ht="21" customHeight="1" x14ac:dyDescent="0.25">
      <c r="E13" s="3" t="s">
        <v>14</v>
      </c>
      <c r="F13" t="s">
        <v>24</v>
      </c>
    </row>
    <row r="14" spans="2:9" ht="21" customHeight="1" x14ac:dyDescent="0.25">
      <c r="E14" s="3" t="s">
        <v>17</v>
      </c>
      <c r="F14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5D15-B510-4E2A-9C8F-216D830E72E7}">
  <dimension ref="B2:I8"/>
  <sheetViews>
    <sheetView showGridLines="0" tabSelected="1" workbookViewId="0">
      <selection activeCell="K3" sqref="K3"/>
    </sheetView>
  </sheetViews>
  <sheetFormatPr baseColWidth="10" defaultRowHeight="21" customHeight="1" x14ac:dyDescent="0.25"/>
  <cols>
    <col min="2" max="5" width="18.875" customWidth="1"/>
    <col min="6" max="6" width="22.375" customWidth="1"/>
    <col min="8" max="8" width="16.125" bestFit="1" customWidth="1"/>
    <col min="9" max="9" width="11.875" bestFit="1" customWidth="1"/>
  </cols>
  <sheetData>
    <row r="2" spans="2:9" ht="21" customHeight="1" x14ac:dyDescent="0.25">
      <c r="B2" s="14" t="s">
        <v>26</v>
      </c>
      <c r="C2" s="14"/>
      <c r="D2" s="14"/>
      <c r="E2" s="14"/>
      <c r="H2" s="14" t="str" cm="1">
        <f t="array" aca="1" ref="H2:I7" ca="1">_xlfn.LET(
_xlpm.plg,D4:E8,
_xlpm.js,_xlfn.MAP(_xlfn.TAKE(_xlpm.plg,,-1),_xlfn.LAMBDA(_xlpm.x,MAX(TODAY()-7-_xlpm.x,0))),
_xlfn.VSTACK({"Statut","Jrs souffrance"},_xlfn.GROUPBY(_xlfn.TAKE(_xlpm.plg,,1),_xlpm.js,_xleta.SUM))
)</f>
        <v>Statut</v>
      </c>
      <c r="I2" s="14" t="str">
        <f ca="1"/>
        <v>Jrs souffrance</v>
      </c>
    </row>
    <row r="3" spans="2:9" ht="21" customHeight="1" x14ac:dyDescent="0.25">
      <c r="B3" s="7" t="s">
        <v>2</v>
      </c>
      <c r="C3" s="8" t="s">
        <v>3</v>
      </c>
      <c r="D3" s="9" t="s">
        <v>4</v>
      </c>
      <c r="E3" s="10" t="s">
        <v>5</v>
      </c>
      <c r="H3" t="str">
        <f ca="1"/>
        <v>Nouveau</v>
      </c>
      <c r="I3">
        <f ca="1"/>
        <v>9</v>
      </c>
    </row>
    <row r="4" spans="2:9" ht="21" customHeight="1" x14ac:dyDescent="0.25">
      <c r="B4" s="3" t="s">
        <v>6</v>
      </c>
      <c r="C4" s="4" t="s">
        <v>7</v>
      </c>
      <c r="D4" s="9" t="s">
        <v>8</v>
      </c>
      <c r="E4" s="4">
        <v>45516</v>
      </c>
      <c r="H4" t="str">
        <f ca="1"/>
        <v>Ouvert</v>
      </c>
      <c r="I4">
        <f ca="1"/>
        <v>47</v>
      </c>
    </row>
    <row r="5" spans="2:9" ht="21" customHeight="1" x14ac:dyDescent="0.25">
      <c r="B5" s="3" t="s">
        <v>9</v>
      </c>
      <c r="C5" s="4" t="s">
        <v>10</v>
      </c>
      <c r="D5" s="9" t="s">
        <v>11</v>
      </c>
      <c r="E5" s="4">
        <v>45490</v>
      </c>
      <c r="H5" t="str">
        <f ca="1"/>
        <v>Pris en charge</v>
      </c>
      <c r="I5">
        <f ca="1"/>
        <v>0</v>
      </c>
    </row>
    <row r="6" spans="2:9" ht="21" customHeight="1" x14ac:dyDescent="0.25">
      <c r="B6" s="3" t="s">
        <v>12</v>
      </c>
      <c r="C6" s="4" t="s">
        <v>13</v>
      </c>
      <c r="D6" s="9" t="s">
        <v>14</v>
      </c>
      <c r="E6" s="4">
        <v>45531</v>
      </c>
      <c r="H6" t="str">
        <f ca="1"/>
        <v>Transmis à un tiers</v>
      </c>
      <c r="I6">
        <f ca="1"/>
        <v>0</v>
      </c>
    </row>
    <row r="7" spans="2:9" ht="21" customHeight="1" x14ac:dyDescent="0.25">
      <c r="B7" s="3" t="s">
        <v>15</v>
      </c>
      <c r="C7" s="4" t="s">
        <v>16</v>
      </c>
      <c r="D7" s="9" t="s">
        <v>17</v>
      </c>
      <c r="E7" s="4">
        <v>45529</v>
      </c>
      <c r="H7" t="str">
        <f ca="1"/>
        <v>Total</v>
      </c>
      <c r="I7">
        <f ca="1"/>
        <v>56</v>
      </c>
    </row>
    <row r="8" spans="2:9" ht="21" customHeight="1" x14ac:dyDescent="0.25">
      <c r="B8" s="3" t="s">
        <v>18</v>
      </c>
      <c r="C8" s="4" t="s">
        <v>19</v>
      </c>
      <c r="D8" s="9" t="s">
        <v>11</v>
      </c>
      <c r="E8" s="4">
        <v>45513</v>
      </c>
    </row>
  </sheetData>
  <conditionalFormatting sqref="H2:I12">
    <cfRule type="expression" dxfId="0" priority="1">
      <formula>$H2="Total"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Vanclaire</dc:creator>
  <cp:lastModifiedBy>JFL</cp:lastModifiedBy>
  <dcterms:created xsi:type="dcterms:W3CDTF">2024-08-28T11:07:21Z</dcterms:created>
  <dcterms:modified xsi:type="dcterms:W3CDTF">2024-08-28T11:46:08Z</dcterms:modified>
</cp:coreProperties>
</file>