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4CE8CA1-8C1A-46ED-BA16-4D167D0E1EF0}" xr6:coauthVersionLast="47" xr6:coauthVersionMax="47" xr10:uidLastSave="{00000000-0000-0000-0000-000000000000}"/>
  <bookViews>
    <workbookView xWindow="555" yWindow="1035" windowWidth="26355" windowHeight="14565" xr2:uid="{17B7968D-93AB-4D97-9A6B-78B4E8732D9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" i="1" l="1" a="1"/>
  <c r="M5" i="1" s="1"/>
  <c r="M6" i="1" a="1"/>
  <c r="M6" i="1" s="1"/>
  <c r="M7" i="1" a="1"/>
  <c r="M7" i="1" s="1"/>
  <c r="M8" i="1" a="1"/>
  <c r="M8" i="1" s="1"/>
  <c r="M9" i="1" a="1"/>
  <c r="M9" i="1" s="1"/>
  <c r="M10" i="1" a="1"/>
  <c r="M10" i="1" s="1"/>
  <c r="M11" i="1" a="1"/>
  <c r="M11" i="1" s="1"/>
  <c r="L11" i="1"/>
  <c r="L5" i="1"/>
  <c r="L6" i="1"/>
  <c r="L7" i="1"/>
  <c r="L8" i="1"/>
  <c r="L9" i="1"/>
  <c r="L1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<sst xmlns="http://schemas.openxmlformats.org/spreadsheetml/2006/main" count="52" uniqueCount="36">
  <si>
    <t>Mandant</t>
  </si>
  <si>
    <t>Empfänger</t>
  </si>
  <si>
    <t>Ort</t>
  </si>
  <si>
    <t>PLZ</t>
  </si>
  <si>
    <t>Plattform</t>
  </si>
  <si>
    <t>Fahrer</t>
  </si>
  <si>
    <t>Ist Ablad</t>
  </si>
  <si>
    <t>ZF Von 1</t>
  </si>
  <si>
    <t>ZF Bis 1</t>
  </si>
  <si>
    <t>ZF Von 2</t>
  </si>
  <si>
    <t>ZF Bis 2</t>
  </si>
  <si>
    <t>Chemia</t>
  </si>
  <si>
    <t>Restaurant</t>
  </si>
  <si>
    <t>VEVEY</t>
  </si>
  <si>
    <t>1800</t>
  </si>
  <si>
    <t>VD</t>
  </si>
  <si>
    <t>Muster</t>
  </si>
  <si>
    <t>Hotel</t>
  </si>
  <si>
    <t>LA CONVERSION</t>
  </si>
  <si>
    <t>1093</t>
  </si>
  <si>
    <t>Home</t>
  </si>
  <si>
    <t>VISP</t>
  </si>
  <si>
    <t>3930</t>
  </si>
  <si>
    <t>VS</t>
  </si>
  <si>
    <t>COINTRIN</t>
  </si>
  <si>
    <t>1216</t>
  </si>
  <si>
    <t>GE</t>
  </si>
  <si>
    <t>GENÈVE 1</t>
  </si>
  <si>
    <t>1201</t>
  </si>
  <si>
    <t>MORGES</t>
  </si>
  <si>
    <t>1110</t>
  </si>
  <si>
    <t>ZF Bis 3</t>
  </si>
  <si>
    <t>Horaire livraison 1</t>
  </si>
  <si>
    <t>Horaire livraison 2</t>
  </si>
  <si>
    <t>Test</t>
  </si>
  <si>
    <t>Version 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</si>
</sst>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0"/>
      <color theme="1"/>
      <name val="Arial"/>
      <family val="2"/>
    </font>
    <font>
      <sz val="8"/>
      <name val="Arial"/>
      <family val="2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9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  <xf numFmtId="164" fontId="0" fillId="0" borderId="0" xfId="0" applyNumberFormat="1" applyAlignment="1">
      <alignment horizontal="center"/>
    </xf>
    <xf numFmtId="0" fontId="0" fillId="3" borderId="0" xfId="0" applyFill="1"/>
    <xf numFmtId="164" fontId="0" fillId="3" borderId="0" xfId="0" applyNumberFormat="1" applyFill="1"/>
    <xf numFmtId="0" fontId="0" fillId="0" borderId="0" xfId="0" applyAlignment="1">
      <alignment horizontal="center"/>
    </xf>
    <xf numFmtId="0" fontId="2" fillId="0" borderId="1" xfId="1"/>
  </cellXfs>
  <cellStyles count="2">
    <cellStyle name="Normal" xfId="0" builtinId="0"/>
    <cellStyle name="Total" xfId="1" builtinId="25"/>
  </cellStyles>
  <dxfs count="7">
    <dxf>
      <numFmt numFmtId="164" formatCode="[$-F400]h:mm:ss\ AM/PM"/>
      <fill>
        <patternFill patternType="solid">
          <fgColor indexed="64"/>
          <bgColor theme="9" tint="0.79998168889431442"/>
        </patternFill>
      </fill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  <fill>
        <patternFill patternType="solid">
          <fgColor indexed="64"/>
          <bgColor theme="5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8D701F-B4A7-4860-97E6-7457AC8353D7}" name="Tableau1" displayName="Tableau1" ref="A4:M11" totalsRowShown="0">
  <autoFilter ref="A4:M11" xr:uid="{FA8D701F-B4A7-4860-97E6-7457AC8353D7}"/>
  <tableColumns count="13">
    <tableColumn id="1" xr3:uid="{DA336401-45AE-4D8B-85CE-F958823E3C42}" name="Mandant"/>
    <tableColumn id="2" xr3:uid="{0C180027-C6DD-4317-B2CA-A69F4B8DE222}" name="Empfänger"/>
    <tableColumn id="3" xr3:uid="{1051CBC3-23D3-4959-839E-FBC1A7EE256E}" name="Ort"/>
    <tableColumn id="4" xr3:uid="{A506C355-EC44-47C5-BBDE-44F4E9F3F611}" name="PLZ"/>
    <tableColumn id="5" xr3:uid="{B58F72CD-DB0F-4127-8E18-BA3DB16270B3}" name="Plattform"/>
    <tableColumn id="6" xr3:uid="{552F7137-7D37-44A7-BC29-73D0F46D4CFC}" name="Fahrer"/>
    <tableColumn id="7" xr3:uid="{8AC401A9-5EFC-49E0-B8EC-01F4C5FD8B90}" name="Ist Ablad" dataDxfId="6"/>
    <tableColumn id="11" xr3:uid="{888DCA56-7812-4BEE-ACC4-CA267B8C9906}" name="ZF Von 1" dataDxfId="5"/>
    <tableColumn id="12" xr3:uid="{FE32A844-E734-411A-8AB7-EF059956404B}" name="ZF Bis 1" dataDxfId="4"/>
    <tableColumn id="13" xr3:uid="{1A02051D-AE25-4790-9F72-B431FE059258}" name="ZF Von 2" dataDxfId="3"/>
    <tableColumn id="14" xr3:uid="{A6DCD87D-4EB2-4C90-AF71-69F418FC84B0}" name="ZF Bis 2" dataDxfId="2"/>
    <tableColumn id="15" xr3:uid="{800B4000-E816-4D57-A75D-EC5DC91DD5C5}" name="ZF Bis 3" dataDxfId="1">
      <calculatedColumnFormula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calculatedColumnFormula>
    </tableColumn>
    <tableColumn id="8" xr3:uid="{84A5725F-44D7-4E58-9C7D-9FAFD60FB709}" name="Test" dataDxfId="0">
      <calculatedColumnFormula array="1">_xlfn.LET(
_xlpm.hl,_xlfn.WRAPROWS(_xlfn.TOCOL(H5:K5,1),2),
_xlpm.d,5/1440,
_xlpm.p,_xlfn.HSTACK(_xlfn.TAKE(_xlpm.hl,,1)-_xlpm.d,_xlfn.TAKE(_xlpm.hl,,-1)+_xlpm.d),
_xlpm.tot,MAX(_xlfn.MAP(_xlfn.TAKE(_xlpm.p,,1),_xlfn.LAMBDA(_xlpm.h,IF(G5&lt;_xlpm.h,1,0)))),
_xlpm.med,MAX(_xlfn.BYROW(_xlpm.p,_xlfn.LAMBDA(_xlpm.r,(MEDIAN(_xlpm.r,G5)=G5)*2))),
_xlpm.res,MAX(_xlpm.tot,_xlpm.med)+1,
_xlpm.test,IF(AND(_xlpm.res=2,SUM(N(_xlfn.TAKE(_xlpm.hl,,-1)&lt;G5)),ROWS(_xlpm.hl)&gt;1),4,_xlpm.res),
CHOOSE(_xlpm.test,"En retard","Trop tôt","Correct","Hors horaires")
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D758E8E-3442-4BF6-A8D6-01D603F44B1A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99A52-BC0E-45EF-8C8D-711A981A405E}">
  <dimension ref="A2:M11"/>
  <sheetViews>
    <sheetView showGridLines="0" tabSelected="1" workbookViewId="0">
      <selection activeCell="F22" sqref="F22"/>
    </sheetView>
  </sheetViews>
  <sheetFormatPr baseColWidth="10" defaultRowHeight="12.75" x14ac:dyDescent="0.2"/>
  <cols>
    <col min="2" max="2" width="12" customWidth="1"/>
  </cols>
  <sheetData>
    <row r="2" spans="1:13" ht="15.75" thickBot="1" x14ac:dyDescent="0.3">
      <c r="M2" s="8" t="s">
        <v>35</v>
      </c>
    </row>
    <row r="3" spans="1:13" ht="13.5" thickTop="1" x14ac:dyDescent="0.2">
      <c r="H3" s="7" t="s">
        <v>32</v>
      </c>
      <c r="I3" s="7"/>
      <c r="J3" s="7" t="s">
        <v>33</v>
      </c>
      <c r="K3" s="7"/>
    </row>
    <row r="4" spans="1:13" x14ac:dyDescent="0.2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s="2" t="s">
        <v>6</v>
      </c>
      <c r="H4" t="s">
        <v>7</v>
      </c>
      <c r="I4" t="s">
        <v>8</v>
      </c>
      <c r="J4" t="s">
        <v>9</v>
      </c>
      <c r="K4" t="s">
        <v>10</v>
      </c>
      <c r="L4" t="s">
        <v>31</v>
      </c>
      <c r="M4" s="5" t="s">
        <v>34</v>
      </c>
    </row>
    <row r="5" spans="1:13" x14ac:dyDescent="0.2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s="3">
        <v>45342.553472222222</v>
      </c>
      <c r="H5" s="1">
        <v>45342.395833333336</v>
      </c>
      <c r="I5" s="1">
        <v>45342.479166666664</v>
      </c>
      <c r="J5" s="1">
        <v>45342.583333333336</v>
      </c>
      <c r="K5" s="1">
        <v>45342.6875</v>
      </c>
      <c r="L5" s="4" t="str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Trop tôt</v>
      </c>
      <c r="M5" s="6" t="str" cm="1">
        <f t="array" ref="M5">_xlfn.LET(
_xlpm.hl,_xlfn.WRAPROWS(_xlfn.TOCOL(H5:K5,1),2),
_xlpm.d,5/1440,
_xlpm.p,_xlfn.HSTACK(_xlfn.TAKE(_xlpm.hl,,1)-_xlpm.d,_xlfn.TAKE(_xlpm.hl,,-1)+_xlpm.d),
_xlpm.tot,MAX(_xlfn.MAP(_xlfn.TAKE(_xlpm.p,,1),_xlfn.LAMBDA(_xlpm.h,IF(G5&lt;_xlpm.h,1,0)))),
_xlpm.med,MAX(_xlfn.BYROW(_xlpm.p,_xlfn.LAMBDA(_xlpm.r,(MEDIAN(_xlpm.r,G5)=G5)*2))),
_xlpm.res,MAX(_xlpm.tot,_xlpm.med)+1,
_xlpm.test,IF(AND(_xlpm.res=2,SUM(N(_xlfn.TAKE(_xlpm.hl,,-1)&lt;G5)),ROWS(_xlpm.hl)&gt;1),4,_xlpm.res),
CHOOSE(_xlpm.test,"En retard","Trop tôt","Correct","Hors horaires")
)</f>
        <v>Hors horaires</v>
      </c>
    </row>
    <row r="6" spans="1:13" x14ac:dyDescent="0.2">
      <c r="A6" t="s">
        <v>11</v>
      </c>
      <c r="B6" t="s">
        <v>17</v>
      </c>
      <c r="C6" t="s">
        <v>18</v>
      </c>
      <c r="D6" t="s">
        <v>19</v>
      </c>
      <c r="E6" t="s">
        <v>15</v>
      </c>
      <c r="F6" t="s">
        <v>16</v>
      </c>
      <c r="G6" s="3">
        <v>45352.568055555559</v>
      </c>
      <c r="H6" s="1">
        <v>45352.292361111111</v>
      </c>
      <c r="I6" s="1">
        <v>45352.531944444447</v>
      </c>
      <c r="J6" s="1">
        <v>45352.542361111111</v>
      </c>
      <c r="K6" s="1">
        <v>45352.708333333336</v>
      </c>
      <c r="L6" s="4" t="str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Correct</v>
      </c>
      <c r="M6" s="6" t="str" cm="1">
        <f t="array" ref="M6">_xlfn.LET(
_xlpm.hl,_xlfn.WRAPROWS(_xlfn.TOCOL(H6:K6,1),2),
_xlpm.d,5/1440,
_xlpm.p,_xlfn.HSTACK(_xlfn.TAKE(_xlpm.hl,,1)-_xlpm.d,_xlfn.TAKE(_xlpm.hl,,-1)+_xlpm.d),
_xlpm.tot,MAX(_xlfn.MAP(_xlfn.TAKE(_xlpm.p,,1),_xlfn.LAMBDA(_xlpm.h,IF(G6&lt;_xlpm.h,1,0)))),
_xlpm.med,MAX(_xlfn.BYROW(_xlpm.p,_xlfn.LAMBDA(_xlpm.r,(MEDIAN(_xlpm.r,G6)=G6)*2))),
_xlpm.res,MAX(_xlpm.tot,_xlpm.med)+1,
_xlpm.test,IF(AND(_xlpm.res=2,SUM(N(_xlfn.TAKE(_xlpm.hl,,-1)&lt;G6)),ROWS(_xlpm.hl)&gt;1),4,_xlpm.res),
CHOOSE(_xlpm.test,"En retard","Trop tôt","Correct","Hors horaires")
)</f>
        <v>Correct</v>
      </c>
    </row>
    <row r="7" spans="1:13" x14ac:dyDescent="0.2">
      <c r="A7" t="s">
        <v>11</v>
      </c>
      <c r="B7" t="s">
        <v>20</v>
      </c>
      <c r="C7" t="s">
        <v>21</v>
      </c>
      <c r="D7" t="s">
        <v>22</v>
      </c>
      <c r="E7" t="s">
        <v>23</v>
      </c>
      <c r="F7" t="s">
        <v>16</v>
      </c>
      <c r="G7" s="3">
        <v>45352.222916666666</v>
      </c>
      <c r="H7" s="1">
        <v>45352.201388888891</v>
      </c>
      <c r="I7" s="1">
        <v>45352.25</v>
      </c>
      <c r="J7" s="1"/>
      <c r="K7" s="1"/>
      <c r="L7" s="4" t="b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0</v>
      </c>
      <c r="M7" s="6" t="str" cm="1">
        <f t="array" ref="M7">_xlfn.LET(
_xlpm.hl,_xlfn.WRAPROWS(_xlfn.TOCOL(H7:K7,1),2),
_xlpm.d,5/1440,
_xlpm.p,_xlfn.HSTACK(_xlfn.TAKE(_xlpm.hl,,1)-_xlpm.d,_xlfn.TAKE(_xlpm.hl,,-1)+_xlpm.d),
_xlpm.tot,MAX(_xlfn.MAP(_xlfn.TAKE(_xlpm.p,,1),_xlfn.LAMBDA(_xlpm.h,IF(G7&lt;_xlpm.h,1,0)))),
_xlpm.med,MAX(_xlfn.BYROW(_xlpm.p,_xlfn.LAMBDA(_xlpm.r,(MEDIAN(_xlpm.r,G7)=G7)*2))),
_xlpm.res,MAX(_xlpm.tot,_xlpm.med)+1,
_xlpm.test,IF(AND(_xlpm.res=2,SUM(N(_xlfn.TAKE(_xlpm.hl,,-1)&lt;G7)),ROWS(_xlpm.hl)&gt;1),4,_xlpm.res),
CHOOSE(_xlpm.test,"En retard","Trop tôt","Correct","Hors horaires")
)</f>
        <v>Correct</v>
      </c>
    </row>
    <row r="8" spans="1:13" x14ac:dyDescent="0.2">
      <c r="A8" t="s">
        <v>11</v>
      </c>
      <c r="B8" t="s">
        <v>12</v>
      </c>
      <c r="C8" t="s">
        <v>24</v>
      </c>
      <c r="D8" t="s">
        <v>25</v>
      </c>
      <c r="E8" t="s">
        <v>26</v>
      </c>
      <c r="F8" t="s">
        <v>16</v>
      </c>
      <c r="G8" s="3">
        <v>45355.479861111111</v>
      </c>
      <c r="H8" s="1">
        <v>45355.291666666664</v>
      </c>
      <c r="I8" s="1">
        <v>45355.458333333336</v>
      </c>
      <c r="J8" s="1"/>
      <c r="K8" s="1"/>
      <c r="L8" s="4" t="str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En retard</v>
      </c>
      <c r="M8" s="6" t="str" cm="1">
        <f t="array" ref="M8">_xlfn.LET(
_xlpm.hl,_xlfn.WRAPROWS(_xlfn.TOCOL(H8:K8,1),2),
_xlpm.d,5/1440,
_xlpm.p,_xlfn.HSTACK(_xlfn.TAKE(_xlpm.hl,,1)-_xlpm.d,_xlfn.TAKE(_xlpm.hl,,-1)+_xlpm.d),
_xlpm.tot,MAX(_xlfn.MAP(_xlfn.TAKE(_xlpm.p,,1),_xlfn.LAMBDA(_xlpm.h,IF(G8&lt;_xlpm.h,1,0)))),
_xlpm.med,MAX(_xlfn.BYROW(_xlpm.p,_xlfn.LAMBDA(_xlpm.r,(MEDIAN(_xlpm.r,G8)=G8)*2))),
_xlpm.res,MAX(_xlpm.tot,_xlpm.med)+1,
_xlpm.test,IF(AND(_xlpm.res=2,SUM(N(_xlfn.TAKE(_xlpm.hl,,-1)&lt;G8)),ROWS(_xlpm.hl)&gt;1),4,_xlpm.res),
CHOOSE(_xlpm.test,"En retard","Trop tôt","Correct","Hors horaires")
)</f>
        <v>En retard</v>
      </c>
    </row>
    <row r="9" spans="1:13" x14ac:dyDescent="0.2">
      <c r="A9" t="s">
        <v>11</v>
      </c>
      <c r="B9" t="s">
        <v>17</v>
      </c>
      <c r="C9" t="s">
        <v>27</v>
      </c>
      <c r="D9" t="s">
        <v>28</v>
      </c>
      <c r="E9" t="s">
        <v>26</v>
      </c>
      <c r="F9" t="s">
        <v>16</v>
      </c>
      <c r="G9" s="3">
        <v>45355.433333333334</v>
      </c>
      <c r="H9" s="1">
        <v>45355.4375</v>
      </c>
      <c r="I9" s="1">
        <v>45355.625</v>
      </c>
      <c r="J9" s="1"/>
      <c r="K9" s="1"/>
      <c r="L9" s="4" t="str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Trop tôt</v>
      </c>
      <c r="M9" s="6" t="str" cm="1">
        <f t="array" ref="M9">_xlfn.LET(
_xlpm.hl,_xlfn.WRAPROWS(_xlfn.TOCOL(H9:K9,1),2),
_xlpm.d,5/1440,
_xlpm.p,_xlfn.HSTACK(_xlfn.TAKE(_xlpm.hl,,1)-_xlpm.d,_xlfn.TAKE(_xlpm.hl,,-1)+_xlpm.d),
_xlpm.tot,MAX(_xlfn.MAP(_xlfn.TAKE(_xlpm.p,,1),_xlfn.LAMBDA(_xlpm.h,IF(G9&lt;_xlpm.h,1,0)))),
_xlpm.med,MAX(_xlfn.BYROW(_xlpm.p,_xlfn.LAMBDA(_xlpm.r,(MEDIAN(_xlpm.r,G9)=G9)*2))),
_xlpm.res,MAX(_xlpm.tot,_xlpm.med)+1,
_xlpm.test,IF(AND(_xlpm.res=2,SUM(N(_xlfn.TAKE(_xlpm.hl,,-1)&lt;G9)),ROWS(_xlpm.hl)&gt;1),4,_xlpm.res),
CHOOSE(_xlpm.test,"En retard","Trop tôt","Correct","Hors horaires")
)</f>
        <v>Trop tôt</v>
      </c>
    </row>
    <row r="10" spans="1:13" x14ac:dyDescent="0.2">
      <c r="A10" t="s">
        <v>11</v>
      </c>
      <c r="B10" t="s">
        <v>20</v>
      </c>
      <c r="C10" t="s">
        <v>29</v>
      </c>
      <c r="D10" t="s">
        <v>30</v>
      </c>
      <c r="E10" t="s">
        <v>15</v>
      </c>
      <c r="F10" t="s">
        <v>16</v>
      </c>
      <c r="G10" s="3">
        <v>45355.470833333333</v>
      </c>
      <c r="H10" s="1">
        <v>45355.250694444447</v>
      </c>
      <c r="I10" s="1">
        <v>45355.667361111111</v>
      </c>
      <c r="J10" s="1"/>
      <c r="K10" s="1"/>
      <c r="L10" s="4" t="b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0</v>
      </c>
      <c r="M10" s="6" t="str" cm="1">
        <f t="array" ref="M10">_xlfn.LET(
_xlpm.hl,_xlfn.WRAPROWS(_xlfn.TOCOL(H10:K10,1),2),
_xlpm.d,5/1440,
_xlpm.p,_xlfn.HSTACK(_xlfn.TAKE(_xlpm.hl,,1)-_xlpm.d,_xlfn.TAKE(_xlpm.hl,,-1)+_xlpm.d),
_xlpm.tot,MAX(_xlfn.MAP(_xlfn.TAKE(_xlpm.p,,1),_xlfn.LAMBDA(_xlpm.h,IF(G10&lt;_xlpm.h,1,0)))),
_xlpm.med,MAX(_xlfn.BYROW(_xlpm.p,_xlfn.LAMBDA(_xlpm.r,(MEDIAN(_xlpm.r,G10)=G10)*2))),
_xlpm.res,MAX(_xlpm.tot,_xlpm.med)+1,
_xlpm.test,IF(AND(_xlpm.res=2,SUM(N(_xlfn.TAKE(_xlpm.hl,,-1)&lt;G10)),ROWS(_xlpm.hl)&gt;1),4,_xlpm.res),
CHOOSE(_xlpm.test,"En retard","Trop tôt","Correct","Hors horaires")
)</f>
        <v>Correct</v>
      </c>
    </row>
    <row r="11" spans="1:13" x14ac:dyDescent="0.2">
      <c r="G11" s="3">
        <v>45355.311805555553</v>
      </c>
      <c r="H11" s="1">
        <v>45355.28125</v>
      </c>
      <c r="I11" s="1">
        <v>45355.490277777775</v>
      </c>
      <c r="J11" s="1">
        <v>45355.542361111111</v>
      </c>
      <c r="K11" s="1">
        <v>45355.707638888889</v>
      </c>
      <c r="L11" s="4" t="b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0</v>
      </c>
      <c r="M11" s="6" t="str" cm="1">
        <f t="array" ref="M11">_xlfn.LET(
_xlpm.hl,_xlfn.WRAPROWS(_xlfn.TOCOL(H11:K11,1),2),
_xlpm.d,5/1440,
_xlpm.p,_xlfn.HSTACK(_xlfn.TAKE(_xlpm.hl,,1)-_xlpm.d,_xlfn.TAKE(_xlpm.hl,,-1)+_xlpm.d),
_xlpm.tot,MAX(_xlfn.MAP(_xlfn.TAKE(_xlpm.p,,1),_xlfn.LAMBDA(_xlpm.h,IF(G11&lt;_xlpm.h,1,0)))),
_xlpm.med,MAX(_xlfn.BYROW(_xlpm.p,_xlfn.LAMBDA(_xlpm.r,(MEDIAN(_xlpm.r,G11)=G11)*2))),
_xlpm.res,MAX(_xlpm.tot,_xlpm.med)+1,
_xlpm.test,IF(AND(_xlpm.res=2,SUM(N(_xlfn.TAKE(_xlpm.hl,,-1)&lt;G11)),ROWS(_xlpm.hl)&gt;1),4,_xlpm.res),
CHOOSE(_xlpm.test,"En retard","Trop tôt","Correct","Hors horaires")
)</f>
        <v>Correct</v>
      </c>
    </row>
  </sheetData>
  <mergeCells count="2">
    <mergeCell ref="H3:I3"/>
    <mergeCell ref="J3:K3"/>
  </mergeCells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Saviva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Clement, Richard - SAVIVA</dc:creator>
  <cp:lastModifiedBy>JFL</cp:lastModifiedBy>
  <cp:lastPrinted>2024-08-23T07:23:10Z</cp:lastPrinted>
  <dcterms:created xsi:type="dcterms:W3CDTF">2024-08-19T07:28:08Z</dcterms:created>
  <dcterms:modified xsi:type="dcterms:W3CDTF">2024-08-23T07:23:22Z</dcterms:modified>
</cp:coreProperties>
</file>