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15"/>
  <workbookPr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13_ncr:1_{1A37F22B-6752-48E0-8B68-A9C6AACAF75E}" xr6:coauthVersionLast="47" xr6:coauthVersionMax="47" xr10:uidLastSave="{00000000-0000-0000-0000-000000000000}"/>
  <bookViews>
    <workbookView xWindow="5655" yWindow="2340" windowWidth="26355" windowHeight="12990" xr2:uid="{00000000-000D-0000-FFFF-FFFF00000000}"/>
  </bookViews>
  <sheets>
    <sheet name="Proposit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" l="1" a="1"/>
  <c r="G14" i="2" s="1"/>
  <c r="B18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<sst xmlns="http://schemas.openxmlformats.org/spreadsheetml/2006/main" count="33" uniqueCount="26">
  <si>
    <t>ETAT</t>
  </si>
  <si>
    <t>OK</t>
  </si>
  <si>
    <t>AA-14-07A0</t>
  </si>
  <si>
    <t>AK220-01-13A7</t>
  </si>
  <si>
    <t>OK rem</t>
  </si>
  <si>
    <t>AK220-11-11A7</t>
  </si>
  <si>
    <t>AM-031-0A0</t>
  </si>
  <si>
    <t>CL-024-0C0</t>
  </si>
  <si>
    <t>GO-030</t>
  </si>
  <si>
    <t>KO</t>
  </si>
  <si>
    <t>DATE 2</t>
  </si>
  <si>
    <t>DATE 3</t>
  </si>
  <si>
    <t>DATE 4</t>
  </si>
  <si>
    <t>DATE 5</t>
  </si>
  <si>
    <t>DATE 6</t>
  </si>
  <si>
    <t>DATE 1</t>
  </si>
  <si>
    <t>AA-12-02K0</t>
  </si>
  <si>
    <t>AM-032-0A0</t>
  </si>
  <si>
    <t>BB-004-XA0</t>
  </si>
  <si>
    <t>RAP-TT-M0M</t>
  </si>
  <si>
    <t>Code produit</t>
  </si>
  <si>
    <t xml:space="preserve">Année </t>
  </si>
  <si>
    <t>Nb de Code produit examinés sur l'année</t>
  </si>
  <si>
    <t>=SOMMEPROD(1/NB.SI(ANNEE(C2:H11)=B14))</t>
  </si>
  <si>
    <t>Nb de soumissions sur l'année</t>
  </si>
  <si>
    <t>Nb de Code produit examinés sur l'année 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</si>
</sst>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quotePrefix="1" applyFont="1"/>
    <xf numFmtId="0" fontId="2" fillId="0" borderId="1" xfId="0" applyFont="1" applyBorder="1"/>
    <xf numFmtId="14" fontId="0" fillId="2" borderId="0" xfId="0" applyNumberFormat="1" applyFill="1"/>
    <xf numFmtId="0" fontId="0" fillId="2" borderId="0" xfId="0" applyFill="1"/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CCE276-2EE8-448C-9BF7-E6397C1616D5}" name="Tableau1" displayName="Tableau1" ref="A1:H11" totalsRowShown="0">
  <autoFilter ref="A1:H11" xr:uid="{00000000-0009-0000-0100-000001000000}"/>
  <tableColumns count="8">
    <tableColumn id="1" xr3:uid="{AFC0F980-BD96-41B8-B87E-5C6E5DB377BD}" name="Code produit"/>
    <tableColumn id="2" xr3:uid="{9B4C7A70-083D-4B1C-AB87-6B6844DD610C}" name="ETAT"/>
    <tableColumn id="3" xr3:uid="{EACC30BD-E603-40AA-99DD-2B0180DE3DF4}" name="DATE 1" dataDxfId="5"/>
    <tableColumn id="4" xr3:uid="{CE049E18-BEE0-4305-B29D-AB9A1BEF247A}" name="DATE 2" dataDxfId="4"/>
    <tableColumn id="5" xr3:uid="{F9FFA882-4F67-481D-8D8F-EC9A5672DAA7}" name="DATE 3" dataDxfId="3"/>
    <tableColumn id="6" xr3:uid="{DE72EA8A-E126-4951-87BB-2CFF6BFF6B0D}" name="DATE 4" dataDxfId="2"/>
    <tableColumn id="7" xr3:uid="{336984D6-210D-4419-AEF6-AB81B60AFCC3}" name="DATE 5" dataDxfId="1"/>
    <tableColumn id="8" xr3:uid="{ECB9BC64-0ED9-45D7-B8B9-B738DD6C0A11}" name="DATE 6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23427-FA7C-46D4-B707-80F756745937}">
  <dimension ref="A1:H19"/>
  <sheetViews>
    <sheetView showGridLines="0" tabSelected="1" workbookViewId="0">
      <selection activeCell="G14" sqref="G14"/>
    </sheetView>
  </sheetViews>
  <sheetFormatPr baseColWidth="10" defaultRowHeight="15" x14ac:dyDescent="0.25"/>
  <cols>
    <col min="1" max="1" width="38.140625" bestFit="1" customWidth="1"/>
    <col min="2" max="2" width="41.85546875" bestFit="1" customWidth="1"/>
    <col min="3" max="8" width="13.85546875" bestFit="1" customWidth="1"/>
  </cols>
  <sheetData>
    <row r="1" spans="1:8" x14ac:dyDescent="0.25">
      <c r="A1" t="s">
        <v>20</v>
      </c>
      <c r="B1" t="s">
        <v>0</v>
      </c>
      <c r="C1" t="s">
        <v>15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</row>
    <row r="2" spans="1:8" x14ac:dyDescent="0.25">
      <c r="A2" s="5" t="s">
        <v>16</v>
      </c>
      <c r="B2" t="s">
        <v>1</v>
      </c>
      <c r="C2" s="4">
        <v>44656</v>
      </c>
      <c r="D2" s="1"/>
      <c r="E2" s="1"/>
      <c r="F2" s="1"/>
      <c r="G2" s="1"/>
      <c r="H2" s="1"/>
    </row>
    <row r="3" spans="1:8" x14ac:dyDescent="0.25">
      <c r="A3" s="5" t="s">
        <v>2</v>
      </c>
      <c r="B3" t="s">
        <v>1</v>
      </c>
      <c r="C3" s="4">
        <v>44656</v>
      </c>
      <c r="D3" s="1"/>
      <c r="E3" s="1"/>
      <c r="F3" s="1"/>
      <c r="G3" s="1"/>
      <c r="H3" s="1"/>
    </row>
    <row r="4" spans="1:8" x14ac:dyDescent="0.25">
      <c r="A4" s="5" t="s">
        <v>3</v>
      </c>
      <c r="B4" t="s">
        <v>4</v>
      </c>
      <c r="C4" s="4">
        <v>44656</v>
      </c>
      <c r="D4" s="1">
        <v>45112</v>
      </c>
      <c r="E4" s="1"/>
      <c r="F4" s="1"/>
      <c r="G4" s="1"/>
      <c r="H4" s="1"/>
    </row>
    <row r="5" spans="1:8" x14ac:dyDescent="0.25">
      <c r="A5" s="5" t="s">
        <v>5</v>
      </c>
      <c r="B5" t="s">
        <v>1</v>
      </c>
      <c r="C5" s="4">
        <v>44656</v>
      </c>
      <c r="D5" s="1"/>
      <c r="E5" s="1"/>
      <c r="F5" s="1"/>
      <c r="G5" s="1"/>
      <c r="H5" s="1"/>
    </row>
    <row r="6" spans="1:8" x14ac:dyDescent="0.25">
      <c r="A6" t="s">
        <v>6</v>
      </c>
      <c r="B6" t="s">
        <v>4</v>
      </c>
      <c r="C6" s="1">
        <v>42690</v>
      </c>
      <c r="D6" s="1"/>
      <c r="E6" s="1"/>
      <c r="F6" s="1"/>
      <c r="G6" s="1"/>
      <c r="H6" s="1"/>
    </row>
    <row r="7" spans="1:8" x14ac:dyDescent="0.25">
      <c r="A7" t="s">
        <v>7</v>
      </c>
      <c r="B7" t="s">
        <v>4</v>
      </c>
      <c r="C7" s="1">
        <v>42800</v>
      </c>
      <c r="D7" s="1"/>
      <c r="E7" s="1"/>
      <c r="F7" s="1"/>
      <c r="G7" s="1"/>
      <c r="H7" s="1"/>
    </row>
    <row r="8" spans="1:8" x14ac:dyDescent="0.25">
      <c r="A8" t="s">
        <v>8</v>
      </c>
      <c r="B8" t="s">
        <v>1</v>
      </c>
      <c r="C8" s="1">
        <v>42725</v>
      </c>
      <c r="D8" s="1"/>
      <c r="E8" s="1"/>
      <c r="F8" s="1"/>
      <c r="G8" s="1"/>
      <c r="H8" s="1"/>
    </row>
    <row r="9" spans="1:8" x14ac:dyDescent="0.25">
      <c r="A9" t="s">
        <v>17</v>
      </c>
      <c r="B9" t="s">
        <v>9</v>
      </c>
      <c r="C9" s="1">
        <v>41187</v>
      </c>
      <c r="D9" s="1">
        <v>41200</v>
      </c>
      <c r="E9" s="1">
        <v>45182</v>
      </c>
      <c r="F9" s="1"/>
      <c r="G9" s="1"/>
      <c r="H9" s="1"/>
    </row>
    <row r="10" spans="1:8" x14ac:dyDescent="0.25">
      <c r="A10" s="5" t="s">
        <v>18</v>
      </c>
      <c r="B10" t="s">
        <v>1</v>
      </c>
      <c r="C10" s="1">
        <v>44323</v>
      </c>
      <c r="D10" s="4">
        <v>44768</v>
      </c>
      <c r="E10" s="4">
        <v>44687</v>
      </c>
      <c r="F10" s="1">
        <v>45170</v>
      </c>
      <c r="G10" s="1"/>
      <c r="H10" s="1"/>
    </row>
    <row r="11" spans="1:8" x14ac:dyDescent="0.25">
      <c r="A11" t="s">
        <v>19</v>
      </c>
      <c r="B11" t="s">
        <v>1</v>
      </c>
      <c r="C11" s="1">
        <v>44354</v>
      </c>
      <c r="D11" s="1">
        <v>44524</v>
      </c>
      <c r="E11" s="1">
        <v>45152</v>
      </c>
      <c r="F11" s="1"/>
      <c r="G11" s="1"/>
      <c r="H11" s="1"/>
    </row>
    <row r="13" spans="1:8" ht="15.75" thickBot="1" x14ac:dyDescent="0.3"/>
    <row r="14" spans="1:8" ht="16.5" thickBot="1" x14ac:dyDescent="0.3">
      <c r="A14" t="s">
        <v>21</v>
      </c>
      <c r="B14" s="3">
        <v>2022</v>
      </c>
      <c r="D14" t="s">
        <v>25</v>
      </c>
      <c r="G14" s="6" cm="1">
        <f t="array" ref="G14">SUMPRODUCT(N(FREQUENCY(IF(YEAR(Tableau1[[DATE 1]:[DATE 6]])=B14,ROW(Tableau1[Code produit])),ROW(Tableau1[Code produit]))&gt;0))</f>
        <v>5</v>
      </c>
    </row>
    <row r="18" spans="1:2" x14ac:dyDescent="0.25">
      <c r="A18" t="s">
        <v>24</v>
      </c>
      <c r="B18">
        <f>SUMPRODUCT(1*(YEAR(C2:H11)=B14))</f>
        <v>6</v>
      </c>
    </row>
    <row r="19" spans="1:2" x14ac:dyDescent="0.25">
      <c r="A19" t="s">
        <v>22</v>
      </c>
      <c r="B19" s="2" t="s">
        <v>23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Pomel</dc:creator>
  <cp:lastModifiedBy>JFL</cp:lastModifiedBy>
  <dcterms:created xsi:type="dcterms:W3CDTF">2024-08-22T11:23:10Z</dcterms:created>
  <dcterms:modified xsi:type="dcterms:W3CDTF">2024-08-22T21:14:25Z</dcterms:modified>
</cp:coreProperties>
</file>