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06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EC88AEB0-4065-4315-852E-F1C33A36B7CE}" xr6:coauthVersionLast="47" xr6:coauthVersionMax="47" xr10:uidLastSave="{00000000-0000-0000-0000-000000000000}"/>
  <bookViews>
    <workbookView xWindow="165" yWindow="3510" windowWidth="28395" windowHeight="10785" activeTab="1" xr2:uid="{00000000-000D-0000-FFFF-FFFF00000000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2" l="1" a="1"/>
  <c r="A1" i="2" s="1"/>
  <c r="J3" i="2" a="1"/>
  <c r="E180" i="1"/>
  <c r="G180" i="1" s="1"/>
  <c r="E179" i="1"/>
  <c r="G179" i="1" s="1"/>
  <c r="E178" i="1"/>
  <c r="G178" i="1" s="1"/>
  <c r="E177" i="1"/>
  <c r="G177" i="1" s="1"/>
  <c r="E176" i="1"/>
  <c r="G176" i="1" s="1"/>
  <c r="E175" i="1"/>
  <c r="G175" i="1" s="1"/>
  <c r="E174" i="1"/>
  <c r="G174" i="1" s="1"/>
  <c r="E173" i="1"/>
  <c r="G173" i="1" s="1"/>
  <c r="E172" i="1"/>
  <c r="G172" i="1" s="1"/>
  <c r="E171" i="1"/>
  <c r="G171" i="1" s="1"/>
  <c r="E170" i="1"/>
  <c r="G170" i="1" s="1"/>
  <c r="E169" i="1"/>
  <c r="G169" i="1" s="1"/>
  <c r="E168" i="1"/>
  <c r="G168" i="1" s="1"/>
  <c r="E167" i="1"/>
  <c r="G167" i="1" s="1"/>
  <c r="E166" i="1"/>
  <c r="G166" i="1" s="1"/>
  <c r="E165" i="1"/>
  <c r="G165" i="1" s="1"/>
  <c r="E164" i="1"/>
  <c r="G164" i="1" s="1"/>
  <c r="E163" i="1"/>
  <c r="G163" i="1" s="1"/>
  <c r="E162" i="1"/>
  <c r="G162" i="1" s="1"/>
  <c r="E161" i="1"/>
  <c r="G161" i="1" s="1"/>
  <c r="E160" i="1"/>
  <c r="G160" i="1" s="1"/>
  <c r="E159" i="1"/>
  <c r="G159" i="1" s="1"/>
  <c r="E158" i="1"/>
  <c r="G158" i="1" s="1"/>
  <c r="E157" i="1"/>
  <c r="G157" i="1" s="1"/>
  <c r="E156" i="1"/>
  <c r="G156" i="1" s="1"/>
  <c r="E155" i="1"/>
  <c r="G155" i="1" s="1"/>
  <c r="E154" i="1"/>
  <c r="G154" i="1" s="1"/>
  <c r="E153" i="1"/>
  <c r="G153" i="1" s="1"/>
  <c r="E152" i="1"/>
  <c r="G152" i="1" s="1"/>
  <c r="E151" i="1"/>
  <c r="G151" i="1" s="1"/>
  <c r="E150" i="1"/>
  <c r="G150" i="1" s="1"/>
  <c r="E149" i="1"/>
  <c r="G149" i="1" s="1"/>
  <c r="E148" i="1"/>
  <c r="G148" i="1" s="1"/>
  <c r="E147" i="1"/>
  <c r="G147" i="1" s="1"/>
  <c r="E146" i="1"/>
  <c r="G146" i="1" s="1"/>
  <c r="E145" i="1"/>
  <c r="G145" i="1" s="1"/>
  <c r="E144" i="1"/>
  <c r="G144" i="1" s="1"/>
  <c r="E143" i="1"/>
  <c r="G143" i="1" s="1"/>
  <c r="E142" i="1"/>
  <c r="G142" i="1" s="1"/>
  <c r="E141" i="1"/>
  <c r="G141" i="1" s="1"/>
  <c r="E140" i="1"/>
  <c r="G140" i="1" s="1"/>
  <c r="E139" i="1"/>
  <c r="G139" i="1" s="1"/>
  <c r="E138" i="1"/>
  <c r="G138" i="1" s="1"/>
  <c r="E137" i="1"/>
  <c r="G137" i="1" s="1"/>
  <c r="E136" i="1"/>
  <c r="G136" i="1" s="1"/>
  <c r="E135" i="1"/>
  <c r="G135" i="1" s="1"/>
  <c r="E134" i="1"/>
  <c r="G134" i="1" s="1"/>
  <c r="E133" i="1"/>
  <c r="G133" i="1" s="1"/>
  <c r="E132" i="1"/>
  <c r="G132" i="1" s="1"/>
  <c r="E131" i="1"/>
  <c r="G131" i="1" s="1"/>
  <c r="E130" i="1"/>
  <c r="G130" i="1" s="1"/>
  <c r="E129" i="1"/>
  <c r="G129" i="1" s="1"/>
  <c r="E128" i="1"/>
  <c r="G128" i="1" s="1"/>
  <c r="E127" i="1"/>
  <c r="G127" i="1" s="1"/>
  <c r="E126" i="1"/>
  <c r="G126" i="1" s="1"/>
  <c r="E125" i="1"/>
  <c r="G125" i="1" s="1"/>
  <c r="E124" i="1"/>
  <c r="G124" i="1" s="1"/>
  <c r="E123" i="1"/>
  <c r="G123" i="1" s="1"/>
  <c r="E122" i="1"/>
  <c r="G122" i="1" s="1"/>
  <c r="E121" i="1"/>
  <c r="G121" i="1" s="1"/>
  <c r="E120" i="1"/>
  <c r="G120" i="1" s="1"/>
  <c r="E119" i="1"/>
  <c r="G119" i="1" s="1"/>
  <c r="E118" i="1"/>
  <c r="G118" i="1" s="1"/>
  <c r="E117" i="1"/>
  <c r="G117" i="1" s="1"/>
  <c r="E116" i="1"/>
  <c r="G116" i="1" s="1"/>
  <c r="E115" i="1"/>
  <c r="G115" i="1" s="1"/>
  <c r="E114" i="1"/>
  <c r="G114" i="1" s="1"/>
  <c r="E113" i="1"/>
  <c r="G113" i="1" s="1"/>
  <c r="E112" i="1"/>
  <c r="G112" i="1" s="1"/>
  <c r="E111" i="1"/>
  <c r="G111" i="1" s="1"/>
  <c r="E110" i="1"/>
  <c r="G110" i="1" s="1"/>
  <c r="E109" i="1"/>
  <c r="G109" i="1" s="1"/>
  <c r="E108" i="1"/>
  <c r="G108" i="1" s="1"/>
  <c r="E107" i="1"/>
  <c r="G107" i="1" s="1"/>
  <c r="E106" i="1"/>
  <c r="G106" i="1" s="1"/>
  <c r="E105" i="1"/>
  <c r="G105" i="1" s="1"/>
  <c r="E104" i="1"/>
  <c r="G104" i="1" s="1"/>
  <c r="E103" i="1"/>
  <c r="G103" i="1" s="1"/>
  <c r="E102" i="1"/>
  <c r="G102" i="1" s="1"/>
  <c r="E101" i="1"/>
  <c r="G101" i="1" s="1"/>
  <c r="E100" i="1"/>
  <c r="G100" i="1" s="1"/>
  <c r="E99" i="1"/>
  <c r="G99" i="1" s="1"/>
  <c r="E98" i="1"/>
  <c r="G98" i="1" s="1"/>
  <c r="E97" i="1"/>
  <c r="G97" i="1" s="1"/>
  <c r="E96" i="1"/>
  <c r="G96" i="1" s="1"/>
  <c r="E95" i="1"/>
  <c r="G95" i="1" s="1"/>
  <c r="E94" i="1"/>
  <c r="G94" i="1" s="1"/>
  <c r="E93" i="1"/>
  <c r="G93" i="1" s="1"/>
  <c r="E92" i="1"/>
  <c r="G92" i="1" s="1"/>
  <c r="E91" i="1"/>
  <c r="G91" i="1" s="1"/>
  <c r="E90" i="1"/>
  <c r="G90" i="1" s="1"/>
  <c r="E89" i="1"/>
  <c r="G89" i="1" s="1"/>
  <c r="E88" i="1"/>
  <c r="G88" i="1" s="1"/>
  <c r="E87" i="1"/>
  <c r="G87" i="1" s="1"/>
  <c r="E86" i="1"/>
  <c r="G86" i="1" s="1"/>
  <c r="E85" i="1"/>
  <c r="G85" i="1" s="1"/>
  <c r="E84" i="1"/>
  <c r="G84" i="1" s="1"/>
  <c r="E83" i="1"/>
  <c r="G83" i="1" s="1"/>
  <c r="E82" i="1"/>
  <c r="G82" i="1" s="1"/>
  <c r="E81" i="1"/>
  <c r="G81" i="1" s="1"/>
  <c r="E80" i="1"/>
  <c r="G80" i="1" s="1"/>
  <c r="E79" i="1"/>
  <c r="G79" i="1" s="1"/>
  <c r="E78" i="1"/>
  <c r="G78" i="1" s="1"/>
  <c r="E77" i="1"/>
  <c r="G77" i="1" s="1"/>
  <c r="E76" i="1"/>
  <c r="G76" i="1" s="1"/>
  <c r="E75" i="1"/>
  <c r="G75" i="1" s="1"/>
  <c r="E74" i="1"/>
  <c r="G74" i="1" s="1"/>
  <c r="E73" i="1"/>
  <c r="G73" i="1" s="1"/>
  <c r="E72" i="1"/>
  <c r="G72" i="1" s="1"/>
  <c r="E71" i="1"/>
  <c r="G71" i="1" s="1"/>
  <c r="E70" i="1"/>
  <c r="G70" i="1" s="1"/>
  <c r="E69" i="1"/>
  <c r="G69" i="1" s="1"/>
  <c r="E68" i="1"/>
  <c r="G68" i="1" s="1"/>
  <c r="E67" i="1"/>
  <c r="G67" i="1" s="1"/>
  <c r="E66" i="1"/>
  <c r="G66" i="1" s="1"/>
  <c r="E65" i="1"/>
  <c r="G65" i="1" s="1"/>
  <c r="E64" i="1"/>
  <c r="G64" i="1" s="1"/>
  <c r="E63" i="1"/>
  <c r="G63" i="1" s="1"/>
  <c r="E62" i="1"/>
  <c r="G62" i="1" s="1"/>
  <c r="E61" i="1"/>
  <c r="G61" i="1" s="1"/>
  <c r="E60" i="1"/>
  <c r="G60" i="1" s="1"/>
  <c r="E59" i="1"/>
  <c r="G59" i="1" s="1"/>
  <c r="E58" i="1"/>
  <c r="G58" i="1" s="1"/>
  <c r="E57" i="1"/>
  <c r="G57" i="1" s="1"/>
  <c r="E56" i="1"/>
  <c r="G56" i="1" s="1"/>
  <c r="E55" i="1"/>
  <c r="G55" i="1" s="1"/>
  <c r="E54" i="1"/>
  <c r="G54" i="1" s="1"/>
  <c r="E53" i="1"/>
  <c r="G53" i="1" s="1"/>
  <c r="E52" i="1"/>
  <c r="G52" i="1" s="1"/>
  <c r="E51" i="1"/>
  <c r="G51" i="1" s="1"/>
  <c r="E50" i="1"/>
  <c r="G50" i="1" s="1"/>
  <c r="E49" i="1"/>
  <c r="G49" i="1" s="1"/>
  <c r="E48" i="1"/>
  <c r="G48" i="1" s="1"/>
  <c r="E47" i="1"/>
  <c r="G47" i="1" s="1"/>
  <c r="E46" i="1"/>
  <c r="G46" i="1" s="1"/>
  <c r="E45" i="1"/>
  <c r="G45" i="1" s="1"/>
  <c r="E44" i="1"/>
  <c r="G44" i="1" s="1"/>
  <c r="E43" i="1"/>
  <c r="G43" i="1" s="1"/>
  <c r="E42" i="1"/>
  <c r="G42" i="1" s="1"/>
  <c r="E41" i="1"/>
  <c r="G41" i="1" s="1"/>
  <c r="E40" i="1"/>
  <c r="G40" i="1" s="1"/>
  <c r="E39" i="1"/>
  <c r="G39" i="1" s="1"/>
  <c r="E38" i="1"/>
  <c r="G38" i="1" s="1"/>
  <c r="E37" i="1"/>
  <c r="G37" i="1" s="1"/>
  <c r="E36" i="1"/>
  <c r="G36" i="1" s="1"/>
  <c r="E35" i="1"/>
  <c r="G35" i="1" s="1"/>
  <c r="E34" i="1"/>
  <c r="G34" i="1" s="1"/>
  <c r="E33" i="1"/>
  <c r="G33" i="1" s="1"/>
  <c r="E32" i="1"/>
  <c r="G32" i="1" s="1"/>
  <c r="E31" i="1"/>
  <c r="G31" i="1" s="1"/>
  <c r="E30" i="1"/>
  <c r="G30" i="1" s="1"/>
  <c r="E29" i="1"/>
  <c r="G29" i="1" s="1"/>
  <c r="E28" i="1"/>
  <c r="G28" i="1" s="1"/>
  <c r="E27" i="1"/>
  <c r="G27" i="1" s="1"/>
  <c r="E26" i="1"/>
  <c r="G26" i="1" s="1"/>
  <c r="E25" i="1"/>
  <c r="G25" i="1" s="1"/>
  <c r="E24" i="1"/>
  <c r="G24" i="1" s="1"/>
  <c r="E23" i="1"/>
  <c r="G23" i="1" s="1"/>
  <c r="E22" i="1"/>
  <c r="G22" i="1" s="1"/>
  <c r="E21" i="1"/>
  <c r="G21" i="1" s="1"/>
  <c r="E20" i="1"/>
  <c r="G20" i="1" s="1"/>
  <c r="E19" i="1"/>
  <c r="G19" i="1" s="1"/>
  <c r="E18" i="1"/>
  <c r="G18" i="1" s="1"/>
  <c r="E17" i="1"/>
  <c r="G17" i="1" s="1"/>
  <c r="E16" i="1"/>
  <c r="G16" i="1" s="1"/>
  <c r="E15" i="1"/>
  <c r="G15" i="1" s="1"/>
  <c r="E14" i="1"/>
  <c r="G14" i="1" s="1"/>
  <c r="E13" i="1"/>
  <c r="G13" i="1" s="1"/>
  <c r="E12" i="1"/>
  <c r="G12" i="1" s="1"/>
  <c r="E11" i="1"/>
  <c r="G11" i="1" s="1"/>
  <c r="E10" i="1"/>
  <c r="G10" i="1" s="1"/>
  <c r="E9" i="1"/>
  <c r="G9" i="1" s="1"/>
  <c r="E8" i="1"/>
  <c r="G8" i="1" s="1"/>
  <c r="E7" i="1"/>
  <c r="G7" i="1" s="1"/>
  <c r="E6" i="1"/>
  <c r="G6" i="1" s="1"/>
  <c r="E5" i="1"/>
  <c r="G5" i="1" s="1"/>
  <c r="E4" i="1"/>
  <c r="G4" i="1" s="1"/>
  <c r="E3" i="1"/>
  <c r="G3" i="1" s="1"/>
  <c r="E2" i="1"/>
  <c r="G2" i="1" s="1"/>
  <c r="J3" i="2" l="1"/>
  <c r="A3" i="2" a="1"/>
  <c r="A3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<sst xmlns="http://schemas.openxmlformats.org/spreadsheetml/2006/main" count="388" uniqueCount="53">
  <si>
    <t>Guest Name</t>
  </si>
  <si>
    <t>CRS</t>
  </si>
  <si>
    <t>Check-In</t>
  </si>
  <si>
    <t>Check-out</t>
  </si>
  <si>
    <t>Number of nights</t>
  </si>
  <si>
    <t>Rate</t>
  </si>
  <si>
    <t>TOTAL</t>
  </si>
  <si>
    <t>Country</t>
  </si>
  <si>
    <t xml:space="preserve">Austria 1 </t>
  </si>
  <si>
    <t>AT</t>
  </si>
  <si>
    <t>Austria 2</t>
  </si>
  <si>
    <t>Austria 3</t>
  </si>
  <si>
    <t>Austria 4</t>
  </si>
  <si>
    <t>Austria 5</t>
  </si>
  <si>
    <t>Austria 6</t>
  </si>
  <si>
    <t>Austria Permrep1</t>
  </si>
  <si>
    <t>Austria Permrep2</t>
  </si>
  <si>
    <t>Austria Permrep3</t>
  </si>
  <si>
    <t>Austria Permrep4</t>
  </si>
  <si>
    <t>Austria Permrep5</t>
  </si>
  <si>
    <t>Austria 1</t>
  </si>
  <si>
    <t>CZ</t>
  </si>
  <si>
    <t>CZ 1</t>
  </si>
  <si>
    <t>CZ 2</t>
  </si>
  <si>
    <t>HR</t>
  </si>
  <si>
    <t>Croatia 1</t>
  </si>
  <si>
    <t>Croatia 2</t>
  </si>
  <si>
    <t>Croatia 3</t>
  </si>
  <si>
    <t>Croatia 4</t>
  </si>
  <si>
    <t>Croatia 5</t>
  </si>
  <si>
    <t>Croatia 6</t>
  </si>
  <si>
    <t>Ireland 1</t>
  </si>
  <si>
    <t>IE</t>
  </si>
  <si>
    <t>Ireland 2</t>
  </si>
  <si>
    <t>Ireland 3</t>
  </si>
  <si>
    <t>KR</t>
  </si>
  <si>
    <t>Korea 1</t>
  </si>
  <si>
    <t>Korea 2</t>
  </si>
  <si>
    <t>Korea 3</t>
  </si>
  <si>
    <t>Slovenia 1</t>
  </si>
  <si>
    <t>SI</t>
  </si>
  <si>
    <t>Slovenia 2</t>
  </si>
  <si>
    <t>Slovenia 3</t>
  </si>
  <si>
    <t>Slovenia 4</t>
  </si>
  <si>
    <t>Slovenia 5</t>
  </si>
  <si>
    <t>Slovenia 6</t>
  </si>
  <si>
    <t>Slovenia 7</t>
  </si>
  <si>
    <t>CZ 3</t>
  </si>
  <si>
    <t>CZ 4</t>
  </si>
  <si>
    <t>CZ 5</t>
  </si>
  <si>
    <t>NOM DU CLIENT</t>
  </si>
  <si>
    <t>Check-in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</si>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</sst>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[$€-2]\ * #,##0.00_);_([$€-2]\ * \(#,##0.00\);_([$€-2]\ * &quot;-&quot;??_);_(@_)"/>
    <numFmt numFmtId="166" formatCode="#,##0.00\ &quot;€&quot;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name val="Aptos Narrow"/>
      <family val="2"/>
      <scheme val="minor"/>
    </font>
    <font>
      <b/>
      <sz val="11"/>
      <name val="Calibri"/>
      <family val="2"/>
    </font>
    <font>
      <sz val="11"/>
      <color rgb="FF3F3F76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7" fillId="2" borderId="1" applyNumberFormat="0" applyAlignment="0" applyProtection="0"/>
  </cellStyleXfs>
  <cellXfs count="44">
    <xf numFmtId="0" fontId="0" fillId="0" borderId="0" xfId="0"/>
    <xf numFmtId="0" fontId="1" fillId="0" borderId="0" xfId="0" applyFont="1"/>
    <xf numFmtId="14" fontId="0" fillId="0" borderId="0" xfId="0" applyNumberFormat="1"/>
    <xf numFmtId="164" fontId="0" fillId="0" borderId="0" xfId="0" applyNumberFormat="1"/>
    <xf numFmtId="14" fontId="0" fillId="0" borderId="0" xfId="0" applyNumberFormat="1" applyAlignment="1">
      <alignment horizontal="right" vertical="center"/>
    </xf>
    <xf numFmtId="164" fontId="0" fillId="0" borderId="0" xfId="0" applyNumberFormat="1" applyAlignment="1">
      <alignment vertical="center"/>
    </xf>
    <xf numFmtId="0" fontId="3" fillId="0" borderId="0" xfId="0" applyFont="1"/>
    <xf numFmtId="0" fontId="4" fillId="0" borderId="0" xfId="0" applyFont="1"/>
    <xf numFmtId="0" fontId="2" fillId="0" borderId="0" xfId="0" applyFont="1"/>
    <xf numFmtId="14" fontId="2" fillId="0" borderId="0" xfId="0" applyNumberFormat="1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right"/>
    </xf>
    <xf numFmtId="0" fontId="0" fillId="0" borderId="0" xfId="0" applyAlignment="1">
      <alignment vertical="top"/>
    </xf>
    <xf numFmtId="14" fontId="0" fillId="0" borderId="0" xfId="0" applyNumberFormat="1" applyAlignment="1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vertical="center"/>
    </xf>
    <xf numFmtId="0" fontId="6" fillId="3" borderId="0" xfId="1" applyFont="1" applyFill="1" applyBorder="1" applyAlignment="1">
      <alignment horizontal="left" vertical="center"/>
    </xf>
    <xf numFmtId="0" fontId="0" fillId="0" borderId="2" xfId="0" applyBorder="1" applyAlignment="1">
      <alignment vertical="center"/>
    </xf>
    <xf numFmtId="14" fontId="0" fillId="0" borderId="2" xfId="0" applyNumberFormat="1" applyBorder="1"/>
    <xf numFmtId="0" fontId="2" fillId="0" borderId="2" xfId="0" applyFont="1" applyBorder="1" applyAlignment="1">
      <alignment horizontal="center"/>
    </xf>
    <xf numFmtId="164" fontId="0" fillId="0" borderId="2" xfId="0" applyNumberFormat="1" applyBorder="1"/>
    <xf numFmtId="0" fontId="3" fillId="0" borderId="2" xfId="0" applyFont="1" applyBorder="1"/>
    <xf numFmtId="0" fontId="0" fillId="0" borderId="3" xfId="0" applyBorder="1" applyAlignment="1">
      <alignment vertical="center"/>
    </xf>
    <xf numFmtId="14" fontId="0" fillId="0" borderId="3" xfId="0" applyNumberFormat="1" applyBorder="1"/>
    <xf numFmtId="14" fontId="0" fillId="0" borderId="3" xfId="0" applyNumberFormat="1" applyBorder="1" applyAlignment="1">
      <alignment vertical="center"/>
    </xf>
    <xf numFmtId="0" fontId="2" fillId="0" borderId="3" xfId="0" applyFont="1" applyBorder="1" applyAlignment="1">
      <alignment horizontal="center"/>
    </xf>
    <xf numFmtId="164" fontId="0" fillId="0" borderId="3" xfId="0" applyNumberFormat="1" applyBorder="1"/>
    <xf numFmtId="0" fontId="3" fillId="0" borderId="3" xfId="0" applyFont="1" applyBorder="1"/>
    <xf numFmtId="0" fontId="0" fillId="0" borderId="0" xfId="0" applyAlignment="1">
      <alignment wrapText="1"/>
    </xf>
    <xf numFmtId="14" fontId="0" fillId="0" borderId="0" xfId="0" applyNumberFormat="1" applyAlignment="1">
      <alignment vertical="center" wrapText="1"/>
    </xf>
    <xf numFmtId="0" fontId="8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0" fillId="5" borderId="0" xfId="0" applyFill="1"/>
    <xf numFmtId="0" fontId="0" fillId="4" borderId="0" xfId="0" applyFill="1" applyAlignment="1">
      <alignment horizontal="center"/>
    </xf>
    <xf numFmtId="0" fontId="0" fillId="0" borderId="0" xfId="0" quotePrefix="1"/>
    <xf numFmtId="14" fontId="0" fillId="5" borderId="0" xfId="0" applyNumberFormat="1" applyFill="1"/>
    <xf numFmtId="166" fontId="0" fillId="5" borderId="0" xfId="0" applyNumberFormat="1" applyFill="1"/>
    <xf numFmtId="166" fontId="0" fillId="0" borderId="0" xfId="0" applyNumberFormat="1"/>
    <xf numFmtId="0" fontId="0" fillId="4" borderId="0" xfId="0" applyFill="1" applyAlignment="1">
      <alignment horizontal="centerContinuous"/>
    </xf>
  </cellXfs>
  <cellStyles count="2">
    <cellStyle name="Input 2" xfId="1" xr:uid="{00000000-0005-0000-0000-000000000000}"/>
    <cellStyle name="Normal" xfId="0" builtinId="0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</dxf>
    <dxf>
      <numFmt numFmtId="164" formatCode="_([$€-2]\ * #,##0.00_);_([$€-2]\ * \(#,##0.00\);_([$€-2]\ * &quot;-&quot;??_);_(@_)"/>
    </dxf>
    <dxf>
      <numFmt numFmtId="164" formatCode="_([$€-2]\ * #,##0.00_);_([$€-2]\ * \(#,##0.00\);_([$€-2]\ 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alignment horizontal="center" vertical="bottom" textRotation="0" wrapText="0" indent="0" justifyLastLine="0" shrinkToFit="0" readingOrder="0"/>
    </dxf>
    <dxf>
      <numFmt numFmtId="165" formatCode="m/d/yyyy"/>
    </dxf>
    <dxf>
      <numFmt numFmtId="165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left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H180" totalsRowShown="0">
  <autoFilter ref="A1:H180" xr:uid="{00000000-0009-0000-0100-000001000000}">
    <filterColumn colId="3">
      <filters>
        <dateGroupItem year="2024" month="11" day="19" dateTimeGrouping="day"/>
      </filters>
    </filterColumn>
  </autoFilter>
  <tableColumns count="8">
    <tableColumn id="1" xr3:uid="{00000000-0010-0000-0000-000001000000}" name="Guest Name" dataDxfId="6"/>
    <tableColumn id="2" xr3:uid="{00000000-0010-0000-0000-000002000000}" name="CRS"/>
    <tableColumn id="3" xr3:uid="{00000000-0010-0000-0000-000003000000}" name="Check-In" dataDxfId="5"/>
    <tableColumn id="4" xr3:uid="{00000000-0010-0000-0000-000004000000}" name="Check-out" dataDxfId="4"/>
    <tableColumn id="5" xr3:uid="{00000000-0010-0000-0000-000005000000}" name="Number of nights" dataDxfId="3">
      <calculatedColumnFormula>D2-C2</calculatedColumnFormula>
    </tableColumn>
    <tableColumn id="6" xr3:uid="{00000000-0010-0000-0000-000006000000}" name="Rate" dataDxfId="2"/>
    <tableColumn id="7" xr3:uid="{00000000-0010-0000-0000-000007000000}" name="TOTAL" dataDxfId="1">
      <calculatedColumnFormula>F2*E2</calculatedColumnFormula>
    </tableColumn>
    <tableColumn id="9" xr3:uid="{00000000-0010-0000-0000-000009000000}" name="Country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0"/>
  <sheetViews>
    <sheetView showGridLines="0" workbookViewId="0">
      <selection activeCell="A8" sqref="A8:H8"/>
    </sheetView>
  </sheetViews>
  <sheetFormatPr baseColWidth="10" defaultColWidth="9.140625" defaultRowHeight="15" x14ac:dyDescent="0.25"/>
  <cols>
    <col min="1" max="1" width="43.5703125" style="1" bestFit="1" customWidth="1"/>
    <col min="2" max="2" width="10.28515625" bestFit="1" customWidth="1"/>
    <col min="3" max="3" width="30.28515625" style="2" bestFit="1" customWidth="1"/>
    <col min="4" max="4" width="24.7109375" style="2" bestFit="1" customWidth="1"/>
    <col min="5" max="5" width="18.7109375" customWidth="1"/>
    <col min="6" max="6" width="12.28515625" style="3" customWidth="1"/>
    <col min="7" max="7" width="11" style="3" bestFit="1" customWidth="1"/>
    <col min="8" max="8" width="10.5703125" bestFit="1" customWidth="1"/>
  </cols>
  <sheetData>
    <row r="1" spans="1:8" x14ac:dyDescent="0.25">
      <c r="A1" s="1" t="s">
        <v>0</v>
      </c>
      <c r="B1" t="s">
        <v>1</v>
      </c>
      <c r="C1" s="2" t="s">
        <v>2</v>
      </c>
      <c r="D1" s="2" t="s">
        <v>3</v>
      </c>
      <c r="E1" t="s">
        <v>4</v>
      </c>
      <c r="F1" s="3" t="s">
        <v>5</v>
      </c>
      <c r="G1" s="3" t="s">
        <v>6</v>
      </c>
      <c r="H1" t="s">
        <v>7</v>
      </c>
    </row>
    <row r="2" spans="1:8" hidden="1" x14ac:dyDescent="0.25">
      <c r="A2" s="7" t="s">
        <v>8</v>
      </c>
      <c r="B2" s="8">
        <v>76634748</v>
      </c>
      <c r="C2" s="9">
        <v>45557</v>
      </c>
      <c r="D2" s="9">
        <v>45559</v>
      </c>
      <c r="E2" s="10">
        <f t="shared" ref="E2:E24" si="0">D2-C2</f>
        <v>2</v>
      </c>
      <c r="F2" s="3">
        <v>180</v>
      </c>
      <c r="G2" s="3">
        <f t="shared" ref="G2:G52" si="1">F2*E2</f>
        <v>360</v>
      </c>
      <c r="H2" s="6" t="s">
        <v>9</v>
      </c>
    </row>
    <row r="3" spans="1:8" hidden="1" x14ac:dyDescent="0.25">
      <c r="A3" s="7" t="s">
        <v>10</v>
      </c>
      <c r="B3" s="8">
        <v>76634749</v>
      </c>
      <c r="C3" s="9">
        <v>45557</v>
      </c>
      <c r="D3" s="9">
        <v>45559</v>
      </c>
      <c r="E3" s="10">
        <f t="shared" si="0"/>
        <v>2</v>
      </c>
      <c r="F3" s="3">
        <v>180</v>
      </c>
      <c r="G3" s="3">
        <f t="shared" si="1"/>
        <v>360</v>
      </c>
      <c r="H3" s="6" t="s">
        <v>9</v>
      </c>
    </row>
    <row r="4" spans="1:8" hidden="1" x14ac:dyDescent="0.25">
      <c r="A4" s="7" t="s">
        <v>11</v>
      </c>
      <c r="B4" s="8">
        <v>76634751</v>
      </c>
      <c r="C4" s="9">
        <v>45557</v>
      </c>
      <c r="D4" s="9">
        <v>45559</v>
      </c>
      <c r="E4" s="10">
        <f t="shared" si="0"/>
        <v>2</v>
      </c>
      <c r="F4" s="3">
        <v>180</v>
      </c>
      <c r="G4" s="3">
        <f t="shared" si="1"/>
        <v>360</v>
      </c>
      <c r="H4" s="6" t="s">
        <v>9</v>
      </c>
    </row>
    <row r="5" spans="1:8" hidden="1" x14ac:dyDescent="0.25">
      <c r="A5" s="7" t="s">
        <v>12</v>
      </c>
      <c r="B5" s="8">
        <v>76634752</v>
      </c>
      <c r="C5" s="9">
        <v>45557</v>
      </c>
      <c r="D5" s="9">
        <v>45559</v>
      </c>
      <c r="E5" s="10">
        <f t="shared" si="0"/>
        <v>2</v>
      </c>
      <c r="F5" s="3">
        <v>180</v>
      </c>
      <c r="G5" s="3">
        <f t="shared" si="1"/>
        <v>360</v>
      </c>
      <c r="H5" s="6" t="s">
        <v>9</v>
      </c>
    </row>
    <row r="6" spans="1:8" hidden="1" x14ac:dyDescent="0.25">
      <c r="A6" s="7" t="s">
        <v>13</v>
      </c>
      <c r="B6" s="8">
        <v>76634756</v>
      </c>
      <c r="C6" s="9">
        <v>45557</v>
      </c>
      <c r="D6" s="9">
        <v>45559</v>
      </c>
      <c r="E6" s="10">
        <f t="shared" si="0"/>
        <v>2</v>
      </c>
      <c r="F6" s="3">
        <v>180</v>
      </c>
      <c r="G6" s="3">
        <f t="shared" si="1"/>
        <v>360</v>
      </c>
      <c r="H6" s="6" t="s">
        <v>9</v>
      </c>
    </row>
    <row r="7" spans="1:8" hidden="1" x14ac:dyDescent="0.25">
      <c r="A7" s="7" t="s">
        <v>14</v>
      </c>
      <c r="B7" s="8">
        <v>76634765</v>
      </c>
      <c r="C7" s="9">
        <v>45557</v>
      </c>
      <c r="D7" s="9">
        <v>45559</v>
      </c>
      <c r="E7" s="10">
        <f t="shared" si="0"/>
        <v>2</v>
      </c>
      <c r="F7" s="3">
        <v>180</v>
      </c>
      <c r="G7" s="3">
        <f t="shared" si="1"/>
        <v>360</v>
      </c>
      <c r="H7" s="6" t="s">
        <v>9</v>
      </c>
    </row>
    <row r="8" spans="1:8" x14ac:dyDescent="0.25">
      <c r="A8" s="7" t="s">
        <v>8</v>
      </c>
      <c r="B8" s="8">
        <v>76643328</v>
      </c>
      <c r="C8" s="9">
        <v>45613</v>
      </c>
      <c r="D8" s="9">
        <v>45615</v>
      </c>
      <c r="E8" s="10">
        <f t="shared" si="0"/>
        <v>2</v>
      </c>
      <c r="F8" s="3">
        <v>180</v>
      </c>
      <c r="G8" s="3">
        <f t="shared" si="1"/>
        <v>360</v>
      </c>
      <c r="H8" s="6" t="s">
        <v>9</v>
      </c>
    </row>
    <row r="9" spans="1:8" x14ac:dyDescent="0.25">
      <c r="A9" s="7" t="s">
        <v>10</v>
      </c>
      <c r="B9" s="8">
        <v>76643329</v>
      </c>
      <c r="C9" s="9">
        <v>45613</v>
      </c>
      <c r="D9" s="9">
        <v>45615</v>
      </c>
      <c r="E9" s="10">
        <f t="shared" si="0"/>
        <v>2</v>
      </c>
      <c r="F9" s="3">
        <v>180</v>
      </c>
      <c r="G9" s="3">
        <f t="shared" si="1"/>
        <v>360</v>
      </c>
      <c r="H9" s="6" t="s">
        <v>9</v>
      </c>
    </row>
    <row r="10" spans="1:8" x14ac:dyDescent="0.25">
      <c r="A10" s="7" t="s">
        <v>11</v>
      </c>
      <c r="B10" s="8">
        <v>76643330</v>
      </c>
      <c r="C10" s="9">
        <v>45613</v>
      </c>
      <c r="D10" s="9">
        <v>45615</v>
      </c>
      <c r="E10" s="10">
        <f t="shared" si="0"/>
        <v>2</v>
      </c>
      <c r="F10" s="3">
        <v>180</v>
      </c>
      <c r="G10" s="3">
        <f t="shared" si="1"/>
        <v>360</v>
      </c>
      <c r="H10" s="6" t="s">
        <v>9</v>
      </c>
    </row>
    <row r="11" spans="1:8" x14ac:dyDescent="0.25">
      <c r="A11" s="7" t="s">
        <v>12</v>
      </c>
      <c r="B11" s="8">
        <v>76643331</v>
      </c>
      <c r="C11" s="9">
        <v>45613</v>
      </c>
      <c r="D11" s="9">
        <v>45615</v>
      </c>
      <c r="E11" s="10">
        <f t="shared" si="0"/>
        <v>2</v>
      </c>
      <c r="F11" s="3">
        <v>180</v>
      </c>
      <c r="G11" s="3">
        <f t="shared" si="1"/>
        <v>360</v>
      </c>
      <c r="H11" s="6" t="s">
        <v>9</v>
      </c>
    </row>
    <row r="12" spans="1:8" x14ac:dyDescent="0.25">
      <c r="A12" s="7" t="s">
        <v>13</v>
      </c>
      <c r="B12" s="8">
        <v>76643333</v>
      </c>
      <c r="C12" s="9">
        <v>45613</v>
      </c>
      <c r="D12" s="9">
        <v>45615</v>
      </c>
      <c r="E12" s="10">
        <f t="shared" si="0"/>
        <v>2</v>
      </c>
      <c r="F12" s="3">
        <v>180</v>
      </c>
      <c r="G12" s="3">
        <f t="shared" si="1"/>
        <v>360</v>
      </c>
      <c r="H12" s="6" t="s">
        <v>9</v>
      </c>
    </row>
    <row r="13" spans="1:8" x14ac:dyDescent="0.25">
      <c r="A13" s="7" t="s">
        <v>14</v>
      </c>
      <c r="B13" s="8">
        <v>76643334</v>
      </c>
      <c r="C13" s="9">
        <v>45613</v>
      </c>
      <c r="D13" s="9">
        <v>45615</v>
      </c>
      <c r="E13" s="10">
        <f t="shared" si="0"/>
        <v>2</v>
      </c>
      <c r="F13" s="3">
        <v>180</v>
      </c>
      <c r="G13" s="3">
        <f t="shared" si="1"/>
        <v>360</v>
      </c>
      <c r="H13" s="6" t="s">
        <v>9</v>
      </c>
    </row>
    <row r="14" spans="1:8" hidden="1" x14ac:dyDescent="0.25">
      <c r="A14" s="7" t="s">
        <v>15</v>
      </c>
      <c r="B14" s="8">
        <v>82914820</v>
      </c>
      <c r="C14" s="9">
        <v>45623</v>
      </c>
      <c r="D14" s="9">
        <v>45624</v>
      </c>
      <c r="E14" s="10">
        <f t="shared" si="0"/>
        <v>1</v>
      </c>
      <c r="F14" s="3">
        <v>180</v>
      </c>
      <c r="G14" s="3">
        <f t="shared" si="1"/>
        <v>180</v>
      </c>
      <c r="H14" s="6" t="s">
        <v>9</v>
      </c>
    </row>
    <row r="15" spans="1:8" hidden="1" x14ac:dyDescent="0.25">
      <c r="A15" s="7" t="s">
        <v>16</v>
      </c>
      <c r="B15" s="8">
        <v>82914822</v>
      </c>
      <c r="C15" s="9">
        <v>45623</v>
      </c>
      <c r="D15" s="9">
        <v>45624</v>
      </c>
      <c r="E15" s="10">
        <f t="shared" si="0"/>
        <v>1</v>
      </c>
      <c r="F15" s="3">
        <v>180</v>
      </c>
      <c r="G15" s="3">
        <f t="shared" si="1"/>
        <v>180</v>
      </c>
      <c r="H15" s="6" t="s">
        <v>9</v>
      </c>
    </row>
    <row r="16" spans="1:8" hidden="1" x14ac:dyDescent="0.25">
      <c r="A16" s="7" t="s">
        <v>17</v>
      </c>
      <c r="B16" s="8">
        <v>82914824</v>
      </c>
      <c r="C16" s="9">
        <v>45623</v>
      </c>
      <c r="D16" s="9">
        <v>45624</v>
      </c>
      <c r="E16" s="10">
        <f t="shared" si="0"/>
        <v>1</v>
      </c>
      <c r="F16" s="3">
        <v>180</v>
      </c>
      <c r="G16" s="3">
        <f t="shared" si="1"/>
        <v>180</v>
      </c>
      <c r="H16" s="6" t="s">
        <v>9</v>
      </c>
    </row>
    <row r="17" spans="1:8" hidden="1" x14ac:dyDescent="0.25">
      <c r="A17" s="7" t="s">
        <v>18</v>
      </c>
      <c r="B17" s="8">
        <v>82914826</v>
      </c>
      <c r="C17" s="9">
        <v>45623</v>
      </c>
      <c r="D17" s="9">
        <v>45624</v>
      </c>
      <c r="E17" s="10">
        <f t="shared" si="0"/>
        <v>1</v>
      </c>
      <c r="F17" s="3">
        <v>180</v>
      </c>
      <c r="G17" s="3">
        <f t="shared" si="1"/>
        <v>180</v>
      </c>
      <c r="H17" s="6" t="s">
        <v>9</v>
      </c>
    </row>
    <row r="18" spans="1:8" hidden="1" x14ac:dyDescent="0.25">
      <c r="A18" s="7" t="s">
        <v>19</v>
      </c>
      <c r="B18" s="8">
        <v>82914828</v>
      </c>
      <c r="C18" s="9">
        <v>45623</v>
      </c>
      <c r="D18" s="9">
        <v>45624</v>
      </c>
      <c r="E18" s="10">
        <f t="shared" si="0"/>
        <v>1</v>
      </c>
      <c r="F18" s="3">
        <v>180</v>
      </c>
      <c r="G18" s="3">
        <f t="shared" si="1"/>
        <v>180</v>
      </c>
      <c r="H18" s="6" t="s">
        <v>9</v>
      </c>
    </row>
    <row r="19" spans="1:8" hidden="1" x14ac:dyDescent="0.25">
      <c r="A19" s="7" t="s">
        <v>8</v>
      </c>
      <c r="B19" s="8">
        <v>76649735</v>
      </c>
      <c r="C19" s="9">
        <v>45634</v>
      </c>
      <c r="D19" s="9">
        <v>45636</v>
      </c>
      <c r="E19" s="10">
        <f t="shared" si="0"/>
        <v>2</v>
      </c>
      <c r="F19" s="3">
        <v>180</v>
      </c>
      <c r="G19" s="3">
        <f t="shared" si="1"/>
        <v>360</v>
      </c>
      <c r="H19" s="6" t="s">
        <v>9</v>
      </c>
    </row>
    <row r="20" spans="1:8" hidden="1" x14ac:dyDescent="0.25">
      <c r="A20" s="7" t="s">
        <v>10</v>
      </c>
      <c r="B20" s="8">
        <v>76649736</v>
      </c>
      <c r="C20" s="9">
        <v>45634</v>
      </c>
      <c r="D20" s="9">
        <v>45636</v>
      </c>
      <c r="E20" s="10">
        <f t="shared" si="0"/>
        <v>2</v>
      </c>
      <c r="F20" s="3">
        <v>180</v>
      </c>
      <c r="G20" s="3">
        <f t="shared" si="1"/>
        <v>360</v>
      </c>
      <c r="H20" s="6" t="s">
        <v>9</v>
      </c>
    </row>
    <row r="21" spans="1:8" hidden="1" x14ac:dyDescent="0.25">
      <c r="A21" s="7" t="s">
        <v>11</v>
      </c>
      <c r="B21" s="8">
        <v>76649737</v>
      </c>
      <c r="C21" s="9">
        <v>45634</v>
      </c>
      <c r="D21" s="9">
        <v>45636</v>
      </c>
      <c r="E21" s="10">
        <f t="shared" si="0"/>
        <v>2</v>
      </c>
      <c r="F21" s="3">
        <v>180</v>
      </c>
      <c r="G21" s="3">
        <f t="shared" si="1"/>
        <v>360</v>
      </c>
      <c r="H21" s="6" t="s">
        <v>9</v>
      </c>
    </row>
    <row r="22" spans="1:8" hidden="1" x14ac:dyDescent="0.25">
      <c r="A22" s="7" t="s">
        <v>12</v>
      </c>
      <c r="B22" s="8">
        <v>76649741</v>
      </c>
      <c r="C22" s="9">
        <v>45634</v>
      </c>
      <c r="D22" s="9">
        <v>45636</v>
      </c>
      <c r="E22" s="10">
        <f t="shared" si="0"/>
        <v>2</v>
      </c>
      <c r="F22" s="3">
        <v>180</v>
      </c>
      <c r="G22" s="3">
        <f t="shared" si="1"/>
        <v>360</v>
      </c>
      <c r="H22" s="6" t="s">
        <v>9</v>
      </c>
    </row>
    <row r="23" spans="1:8" hidden="1" x14ac:dyDescent="0.25">
      <c r="A23" s="7" t="s">
        <v>13</v>
      </c>
      <c r="B23" s="8">
        <v>76649742</v>
      </c>
      <c r="C23" s="9">
        <v>45634</v>
      </c>
      <c r="D23" s="9">
        <v>45636</v>
      </c>
      <c r="E23" s="10">
        <f t="shared" si="0"/>
        <v>2</v>
      </c>
      <c r="F23" s="3">
        <v>180</v>
      </c>
      <c r="G23" s="3">
        <f t="shared" si="1"/>
        <v>360</v>
      </c>
      <c r="H23" s="6" t="s">
        <v>9</v>
      </c>
    </row>
    <row r="24" spans="1:8" hidden="1" x14ac:dyDescent="0.25">
      <c r="A24" s="7" t="s">
        <v>14</v>
      </c>
      <c r="B24" s="8">
        <v>76649743</v>
      </c>
      <c r="C24" s="9">
        <v>45634</v>
      </c>
      <c r="D24" s="9">
        <v>45636</v>
      </c>
      <c r="E24" s="10">
        <f t="shared" si="0"/>
        <v>2</v>
      </c>
      <c r="F24" s="3">
        <v>180</v>
      </c>
      <c r="G24" s="3">
        <f t="shared" si="1"/>
        <v>360</v>
      </c>
      <c r="H24" s="6" t="s">
        <v>9</v>
      </c>
    </row>
    <row r="25" spans="1:8" hidden="1" x14ac:dyDescent="0.25">
      <c r="A25" s="7" t="s">
        <v>20</v>
      </c>
      <c r="B25" s="8">
        <v>87986921</v>
      </c>
      <c r="C25" s="9">
        <v>45683</v>
      </c>
      <c r="D25" s="9">
        <v>45685</v>
      </c>
      <c r="E25" s="10">
        <f t="shared" ref="E25:E53" si="2">D25-C25</f>
        <v>2</v>
      </c>
      <c r="F25" s="3">
        <v>180</v>
      </c>
      <c r="G25" s="3">
        <f t="shared" si="1"/>
        <v>360</v>
      </c>
      <c r="H25" s="6" t="s">
        <v>9</v>
      </c>
    </row>
    <row r="26" spans="1:8" hidden="1" x14ac:dyDescent="0.25">
      <c r="A26" s="7" t="s">
        <v>10</v>
      </c>
      <c r="B26" s="8">
        <v>87986922</v>
      </c>
      <c r="C26" s="9">
        <v>45683</v>
      </c>
      <c r="D26" s="9">
        <v>45685</v>
      </c>
      <c r="E26" s="10">
        <f t="shared" si="2"/>
        <v>2</v>
      </c>
      <c r="F26" s="3">
        <v>180</v>
      </c>
      <c r="G26" s="3">
        <f t="shared" si="1"/>
        <v>360</v>
      </c>
      <c r="H26" s="6" t="s">
        <v>9</v>
      </c>
    </row>
    <row r="27" spans="1:8" hidden="1" x14ac:dyDescent="0.25">
      <c r="A27" s="7" t="s">
        <v>11</v>
      </c>
      <c r="B27" s="8">
        <v>87986928</v>
      </c>
      <c r="C27" s="9">
        <v>45683</v>
      </c>
      <c r="D27" s="9">
        <v>45685</v>
      </c>
      <c r="E27" s="10">
        <f t="shared" si="2"/>
        <v>2</v>
      </c>
      <c r="F27" s="3">
        <v>180</v>
      </c>
      <c r="G27" s="3">
        <f t="shared" si="1"/>
        <v>360</v>
      </c>
      <c r="H27" s="6" t="s">
        <v>9</v>
      </c>
    </row>
    <row r="28" spans="1:8" hidden="1" x14ac:dyDescent="0.25">
      <c r="A28" s="7" t="s">
        <v>12</v>
      </c>
      <c r="B28" s="8">
        <v>87986938</v>
      </c>
      <c r="C28" s="9">
        <v>45683</v>
      </c>
      <c r="D28" s="9">
        <v>45685</v>
      </c>
      <c r="E28" s="10">
        <f t="shared" si="2"/>
        <v>2</v>
      </c>
      <c r="F28" s="3">
        <v>180</v>
      </c>
      <c r="G28" s="3">
        <f t="shared" si="1"/>
        <v>360</v>
      </c>
      <c r="H28" s="6" t="s">
        <v>9</v>
      </c>
    </row>
    <row r="29" spans="1:8" hidden="1" x14ac:dyDescent="0.25">
      <c r="A29" s="7" t="s">
        <v>13</v>
      </c>
      <c r="B29" s="8">
        <v>87986939</v>
      </c>
      <c r="C29" s="9">
        <v>45683</v>
      </c>
      <c r="D29" s="9">
        <v>45685</v>
      </c>
      <c r="E29" s="10">
        <f t="shared" si="2"/>
        <v>2</v>
      </c>
      <c r="F29" s="3">
        <v>180</v>
      </c>
      <c r="G29" s="3">
        <f t="shared" si="1"/>
        <v>360</v>
      </c>
      <c r="H29" s="6" t="s">
        <v>9</v>
      </c>
    </row>
    <row r="30" spans="1:8" hidden="1" x14ac:dyDescent="0.25">
      <c r="A30" s="7" t="s">
        <v>14</v>
      </c>
      <c r="B30" s="8">
        <v>87986940</v>
      </c>
      <c r="C30" s="9">
        <v>45683</v>
      </c>
      <c r="D30" s="9">
        <v>45685</v>
      </c>
      <c r="E30" s="10">
        <f t="shared" si="2"/>
        <v>2</v>
      </c>
      <c r="F30" s="3">
        <v>180</v>
      </c>
      <c r="G30" s="3">
        <f t="shared" si="1"/>
        <v>360</v>
      </c>
      <c r="H30" s="6" t="s">
        <v>9</v>
      </c>
    </row>
    <row r="31" spans="1:8" hidden="1" x14ac:dyDescent="0.25">
      <c r="A31" s="7" t="s">
        <v>20</v>
      </c>
      <c r="B31" s="8">
        <v>88007563</v>
      </c>
      <c r="C31" s="9">
        <v>45711</v>
      </c>
      <c r="D31" s="9">
        <v>45713</v>
      </c>
      <c r="E31" s="10">
        <f t="shared" si="2"/>
        <v>2</v>
      </c>
      <c r="F31" s="3">
        <v>180</v>
      </c>
      <c r="G31" s="3">
        <f t="shared" si="1"/>
        <v>360</v>
      </c>
      <c r="H31" s="6" t="s">
        <v>9</v>
      </c>
    </row>
    <row r="32" spans="1:8" hidden="1" x14ac:dyDescent="0.25">
      <c r="A32" s="7" t="s">
        <v>10</v>
      </c>
      <c r="B32" s="8">
        <v>88007564</v>
      </c>
      <c r="C32" s="9">
        <v>45711</v>
      </c>
      <c r="D32" s="9">
        <v>45713</v>
      </c>
      <c r="E32" s="10">
        <f t="shared" si="2"/>
        <v>2</v>
      </c>
      <c r="F32" s="3">
        <v>180</v>
      </c>
      <c r="G32" s="3">
        <f t="shared" si="1"/>
        <v>360</v>
      </c>
      <c r="H32" s="6" t="s">
        <v>9</v>
      </c>
    </row>
    <row r="33" spans="1:8" hidden="1" x14ac:dyDescent="0.25">
      <c r="A33" s="7" t="s">
        <v>11</v>
      </c>
      <c r="B33" s="8">
        <v>88007565</v>
      </c>
      <c r="C33" s="9">
        <v>45711</v>
      </c>
      <c r="D33" s="9">
        <v>45713</v>
      </c>
      <c r="E33" s="10">
        <f t="shared" si="2"/>
        <v>2</v>
      </c>
      <c r="F33" s="3">
        <v>180</v>
      </c>
      <c r="G33" s="3">
        <f t="shared" si="1"/>
        <v>360</v>
      </c>
      <c r="H33" s="6" t="s">
        <v>9</v>
      </c>
    </row>
    <row r="34" spans="1:8" hidden="1" x14ac:dyDescent="0.25">
      <c r="A34" s="7" t="s">
        <v>12</v>
      </c>
      <c r="B34" s="8">
        <v>88007566</v>
      </c>
      <c r="C34" s="9">
        <v>45711</v>
      </c>
      <c r="D34" s="9">
        <v>45713</v>
      </c>
      <c r="E34" s="10">
        <f t="shared" si="2"/>
        <v>2</v>
      </c>
      <c r="F34" s="3">
        <v>180</v>
      </c>
      <c r="G34" s="3">
        <f t="shared" si="1"/>
        <v>360</v>
      </c>
      <c r="H34" s="6" t="s">
        <v>9</v>
      </c>
    </row>
    <row r="35" spans="1:8" hidden="1" x14ac:dyDescent="0.25">
      <c r="A35" s="7" t="s">
        <v>13</v>
      </c>
      <c r="B35" s="8">
        <v>88007577</v>
      </c>
      <c r="C35" s="9">
        <v>45711</v>
      </c>
      <c r="D35" s="9">
        <v>45713</v>
      </c>
      <c r="E35" s="10">
        <f t="shared" si="2"/>
        <v>2</v>
      </c>
      <c r="F35" s="3">
        <v>180</v>
      </c>
      <c r="G35" s="3">
        <f t="shared" si="1"/>
        <v>360</v>
      </c>
      <c r="H35" s="6" t="s">
        <v>9</v>
      </c>
    </row>
    <row r="36" spans="1:8" hidden="1" x14ac:dyDescent="0.25">
      <c r="A36" s="7" t="s">
        <v>14</v>
      </c>
      <c r="B36" s="8">
        <v>88007594</v>
      </c>
      <c r="C36" s="9">
        <v>45711</v>
      </c>
      <c r="D36" s="9">
        <v>45713</v>
      </c>
      <c r="E36" s="10">
        <f t="shared" si="2"/>
        <v>2</v>
      </c>
      <c r="F36" s="3">
        <v>180</v>
      </c>
      <c r="G36" s="3">
        <f t="shared" si="1"/>
        <v>360</v>
      </c>
      <c r="H36" s="6" t="s">
        <v>9</v>
      </c>
    </row>
    <row r="37" spans="1:8" hidden="1" x14ac:dyDescent="0.25">
      <c r="A37" s="7" t="s">
        <v>20</v>
      </c>
      <c r="B37" s="8">
        <v>88031504</v>
      </c>
      <c r="C37" s="9">
        <v>45739</v>
      </c>
      <c r="D37" s="9">
        <v>45741</v>
      </c>
      <c r="E37" s="10">
        <f t="shared" si="2"/>
        <v>2</v>
      </c>
      <c r="F37" s="3">
        <v>180</v>
      </c>
      <c r="G37" s="3">
        <f t="shared" si="1"/>
        <v>360</v>
      </c>
      <c r="H37" s="6" t="s">
        <v>9</v>
      </c>
    </row>
    <row r="38" spans="1:8" hidden="1" x14ac:dyDescent="0.25">
      <c r="A38" s="7" t="s">
        <v>10</v>
      </c>
      <c r="B38" s="8">
        <v>88031508</v>
      </c>
      <c r="C38" s="9">
        <v>45739</v>
      </c>
      <c r="D38" s="9">
        <v>45741</v>
      </c>
      <c r="E38" s="10">
        <f t="shared" si="2"/>
        <v>2</v>
      </c>
      <c r="F38" s="3">
        <v>180</v>
      </c>
      <c r="G38" s="3">
        <f t="shared" si="1"/>
        <v>360</v>
      </c>
      <c r="H38" s="6" t="s">
        <v>9</v>
      </c>
    </row>
    <row r="39" spans="1:8" hidden="1" x14ac:dyDescent="0.25">
      <c r="A39" s="7" t="s">
        <v>11</v>
      </c>
      <c r="B39" s="8">
        <v>88031515</v>
      </c>
      <c r="C39" s="9">
        <v>45739</v>
      </c>
      <c r="D39" s="9">
        <v>45741</v>
      </c>
      <c r="E39" s="10">
        <f t="shared" si="2"/>
        <v>2</v>
      </c>
      <c r="F39" s="3">
        <v>180</v>
      </c>
      <c r="G39" s="3">
        <f t="shared" si="1"/>
        <v>360</v>
      </c>
      <c r="H39" s="6" t="s">
        <v>9</v>
      </c>
    </row>
    <row r="40" spans="1:8" hidden="1" x14ac:dyDescent="0.25">
      <c r="A40" s="7" t="s">
        <v>12</v>
      </c>
      <c r="B40" s="8">
        <v>88031516</v>
      </c>
      <c r="C40" s="9">
        <v>45739</v>
      </c>
      <c r="D40" s="9">
        <v>45741</v>
      </c>
      <c r="E40" s="10">
        <f t="shared" si="2"/>
        <v>2</v>
      </c>
      <c r="F40" s="3">
        <v>180</v>
      </c>
      <c r="G40" s="3">
        <f t="shared" si="1"/>
        <v>360</v>
      </c>
      <c r="H40" s="6" t="s">
        <v>9</v>
      </c>
    </row>
    <row r="41" spans="1:8" hidden="1" x14ac:dyDescent="0.25">
      <c r="A41" s="7" t="s">
        <v>13</v>
      </c>
      <c r="B41" s="8">
        <v>88031520</v>
      </c>
      <c r="C41" s="9">
        <v>45739</v>
      </c>
      <c r="D41" s="9">
        <v>45741</v>
      </c>
      <c r="E41" s="10">
        <f t="shared" si="2"/>
        <v>2</v>
      </c>
      <c r="F41" s="3">
        <v>180</v>
      </c>
      <c r="G41" s="3">
        <f t="shared" si="1"/>
        <v>360</v>
      </c>
      <c r="H41" s="6" t="s">
        <v>9</v>
      </c>
    </row>
    <row r="42" spans="1:8" hidden="1" x14ac:dyDescent="0.25">
      <c r="A42" s="7" t="s">
        <v>14</v>
      </c>
      <c r="B42" s="8">
        <v>88031521</v>
      </c>
      <c r="C42" s="9">
        <v>45739</v>
      </c>
      <c r="D42" s="9">
        <v>45741</v>
      </c>
      <c r="E42" s="10">
        <f t="shared" si="2"/>
        <v>2</v>
      </c>
      <c r="F42" s="3">
        <v>180</v>
      </c>
      <c r="G42" s="3">
        <f t="shared" si="1"/>
        <v>360</v>
      </c>
      <c r="H42" s="6" t="s">
        <v>9</v>
      </c>
    </row>
    <row r="43" spans="1:8" hidden="1" x14ac:dyDescent="0.25">
      <c r="A43" s="7" t="s">
        <v>20</v>
      </c>
      <c r="B43" s="8">
        <v>93475735</v>
      </c>
      <c r="C43" s="9">
        <v>45743</v>
      </c>
      <c r="D43" s="9">
        <v>45744</v>
      </c>
      <c r="E43" s="10">
        <f t="shared" si="2"/>
        <v>1</v>
      </c>
      <c r="F43" s="3">
        <v>200</v>
      </c>
      <c r="G43" s="3">
        <f t="shared" si="1"/>
        <v>200</v>
      </c>
      <c r="H43" s="6" t="s">
        <v>9</v>
      </c>
    </row>
    <row r="44" spans="1:8" hidden="1" x14ac:dyDescent="0.25">
      <c r="A44" s="7" t="s">
        <v>10</v>
      </c>
      <c r="B44" s="8">
        <v>93475739</v>
      </c>
      <c r="C44" s="9">
        <v>45743</v>
      </c>
      <c r="D44" s="9">
        <v>45744</v>
      </c>
      <c r="E44" s="10">
        <f t="shared" si="2"/>
        <v>1</v>
      </c>
      <c r="F44" s="3">
        <v>200</v>
      </c>
      <c r="G44" s="3">
        <f t="shared" si="1"/>
        <v>200</v>
      </c>
      <c r="H44" s="6" t="s">
        <v>9</v>
      </c>
    </row>
    <row r="45" spans="1:8" hidden="1" x14ac:dyDescent="0.25">
      <c r="A45" s="7" t="s">
        <v>11</v>
      </c>
      <c r="B45" s="8">
        <v>93475744</v>
      </c>
      <c r="C45" s="9">
        <v>45743</v>
      </c>
      <c r="D45" s="9">
        <v>45744</v>
      </c>
      <c r="E45" s="10">
        <f t="shared" si="2"/>
        <v>1</v>
      </c>
      <c r="F45" s="3">
        <v>200</v>
      </c>
      <c r="G45" s="3">
        <f t="shared" si="1"/>
        <v>200</v>
      </c>
      <c r="H45" s="6" t="s">
        <v>9</v>
      </c>
    </row>
    <row r="46" spans="1:8" hidden="1" x14ac:dyDescent="0.25">
      <c r="A46" s="7" t="s">
        <v>12</v>
      </c>
      <c r="B46" s="8">
        <v>93475748</v>
      </c>
      <c r="C46" s="9">
        <v>45743</v>
      </c>
      <c r="D46" s="9">
        <v>45744</v>
      </c>
      <c r="E46" s="10">
        <f t="shared" si="2"/>
        <v>1</v>
      </c>
      <c r="F46" s="3">
        <v>200</v>
      </c>
      <c r="G46" s="3">
        <f t="shared" si="1"/>
        <v>200</v>
      </c>
      <c r="H46" s="6" t="s">
        <v>9</v>
      </c>
    </row>
    <row r="47" spans="1:8" hidden="1" x14ac:dyDescent="0.25">
      <c r="A47" s="7" t="s">
        <v>20</v>
      </c>
      <c r="B47" s="8">
        <v>88046121</v>
      </c>
      <c r="C47" s="9">
        <v>45802</v>
      </c>
      <c r="D47" s="9">
        <v>45804</v>
      </c>
      <c r="E47" s="10">
        <f t="shared" si="2"/>
        <v>2</v>
      </c>
      <c r="F47" s="3">
        <v>180</v>
      </c>
      <c r="G47" s="3">
        <f t="shared" si="1"/>
        <v>360</v>
      </c>
      <c r="H47" s="6" t="s">
        <v>9</v>
      </c>
    </row>
    <row r="48" spans="1:8" hidden="1" x14ac:dyDescent="0.25">
      <c r="A48" s="7" t="s">
        <v>10</v>
      </c>
      <c r="B48" s="8">
        <v>88046134</v>
      </c>
      <c r="C48" s="9">
        <v>45802</v>
      </c>
      <c r="D48" s="9">
        <v>45804</v>
      </c>
      <c r="E48" s="10">
        <f t="shared" si="2"/>
        <v>2</v>
      </c>
      <c r="F48" s="3">
        <v>180</v>
      </c>
      <c r="G48" s="3">
        <f t="shared" si="1"/>
        <v>360</v>
      </c>
      <c r="H48" s="6" t="s">
        <v>9</v>
      </c>
    </row>
    <row r="49" spans="1:8" hidden="1" x14ac:dyDescent="0.25">
      <c r="A49" s="7" t="s">
        <v>11</v>
      </c>
      <c r="B49" s="8">
        <v>88046135</v>
      </c>
      <c r="C49" s="9">
        <v>45802</v>
      </c>
      <c r="D49" s="9">
        <v>45804</v>
      </c>
      <c r="E49" s="10">
        <f t="shared" si="2"/>
        <v>2</v>
      </c>
      <c r="F49" s="3">
        <v>180</v>
      </c>
      <c r="G49" s="3">
        <f t="shared" si="1"/>
        <v>360</v>
      </c>
      <c r="H49" s="6" t="s">
        <v>9</v>
      </c>
    </row>
    <row r="50" spans="1:8" hidden="1" x14ac:dyDescent="0.25">
      <c r="A50" s="7" t="s">
        <v>12</v>
      </c>
      <c r="B50" s="8">
        <v>88046136</v>
      </c>
      <c r="C50" s="9">
        <v>45802</v>
      </c>
      <c r="D50" s="9">
        <v>45804</v>
      </c>
      <c r="E50" s="10">
        <f t="shared" si="2"/>
        <v>2</v>
      </c>
      <c r="F50" s="3">
        <v>180</v>
      </c>
      <c r="G50" s="3">
        <f t="shared" si="1"/>
        <v>360</v>
      </c>
      <c r="H50" s="6" t="s">
        <v>9</v>
      </c>
    </row>
    <row r="51" spans="1:8" hidden="1" x14ac:dyDescent="0.25">
      <c r="A51" s="7" t="s">
        <v>13</v>
      </c>
      <c r="B51" s="8">
        <v>88046148</v>
      </c>
      <c r="C51" s="9">
        <v>45802</v>
      </c>
      <c r="D51" s="9">
        <v>45804</v>
      </c>
      <c r="E51" s="10">
        <f t="shared" si="2"/>
        <v>2</v>
      </c>
      <c r="F51" s="3">
        <v>180</v>
      </c>
      <c r="G51" s="3">
        <f t="shared" si="1"/>
        <v>360</v>
      </c>
      <c r="H51" s="6" t="s">
        <v>9</v>
      </c>
    </row>
    <row r="52" spans="1:8" hidden="1" x14ac:dyDescent="0.25">
      <c r="A52" s="7" t="s">
        <v>14</v>
      </c>
      <c r="B52" s="8">
        <v>88046150</v>
      </c>
      <c r="C52" s="9">
        <v>45802</v>
      </c>
      <c r="D52" s="9">
        <v>45804</v>
      </c>
      <c r="E52" s="10">
        <f t="shared" si="2"/>
        <v>2</v>
      </c>
      <c r="F52" s="3">
        <v>180</v>
      </c>
      <c r="G52" s="3">
        <f t="shared" si="1"/>
        <v>360</v>
      </c>
      <c r="H52" s="6" t="s">
        <v>9</v>
      </c>
    </row>
    <row r="53" spans="1:8" hidden="1" x14ac:dyDescent="0.25">
      <c r="A53" s="11" t="s">
        <v>22</v>
      </c>
      <c r="B53" s="12">
        <v>88355756</v>
      </c>
      <c r="C53" s="13">
        <v>45532</v>
      </c>
      <c r="D53" s="13">
        <v>45533</v>
      </c>
      <c r="E53" s="10">
        <f t="shared" si="2"/>
        <v>1</v>
      </c>
      <c r="F53" s="3">
        <v>190</v>
      </c>
      <c r="G53" s="3">
        <f t="shared" ref="G53:G96" si="3">F53*E53</f>
        <v>190</v>
      </c>
      <c r="H53" s="6" t="s">
        <v>21</v>
      </c>
    </row>
    <row r="54" spans="1:8" hidden="1" x14ac:dyDescent="0.25">
      <c r="A54" s="11" t="s">
        <v>23</v>
      </c>
      <c r="B54" s="12">
        <v>88355767</v>
      </c>
      <c r="C54" s="13">
        <v>45532</v>
      </c>
      <c r="D54" s="13">
        <v>45533</v>
      </c>
      <c r="E54" s="10">
        <f t="shared" ref="E54" si="4">D54-C54</f>
        <v>1</v>
      </c>
      <c r="F54" s="3">
        <v>190</v>
      </c>
      <c r="G54" s="3">
        <f t="shared" si="3"/>
        <v>190</v>
      </c>
      <c r="H54" s="6" t="s">
        <v>21</v>
      </c>
    </row>
    <row r="55" spans="1:8" hidden="1" x14ac:dyDescent="0.25">
      <c r="A55" s="16" t="s">
        <v>25</v>
      </c>
      <c r="B55" s="12">
        <v>74586662</v>
      </c>
      <c r="C55" s="2">
        <v>45558</v>
      </c>
      <c r="D55" s="2">
        <v>45559</v>
      </c>
      <c r="E55" s="10">
        <f t="shared" ref="E55:E74" si="5">D55-C55</f>
        <v>1</v>
      </c>
      <c r="F55" s="3">
        <v>190</v>
      </c>
      <c r="G55" s="3">
        <f t="shared" si="3"/>
        <v>190</v>
      </c>
      <c r="H55" s="6" t="s">
        <v>24</v>
      </c>
    </row>
    <row r="56" spans="1:8" hidden="1" x14ac:dyDescent="0.25">
      <c r="A56" s="16" t="s">
        <v>26</v>
      </c>
      <c r="B56" s="12">
        <v>74586664</v>
      </c>
      <c r="C56" s="2">
        <v>45558</v>
      </c>
      <c r="D56" s="2">
        <v>45559</v>
      </c>
      <c r="E56" s="10">
        <f t="shared" si="5"/>
        <v>1</v>
      </c>
      <c r="F56" s="3">
        <v>190</v>
      </c>
      <c r="G56" s="3">
        <f t="shared" si="3"/>
        <v>190</v>
      </c>
      <c r="H56" s="6" t="s">
        <v>24</v>
      </c>
    </row>
    <row r="57" spans="1:8" hidden="1" x14ac:dyDescent="0.25">
      <c r="A57" s="16" t="s">
        <v>27</v>
      </c>
      <c r="B57" s="12">
        <v>74586669</v>
      </c>
      <c r="C57" s="2">
        <v>45558</v>
      </c>
      <c r="D57" s="2">
        <v>45559</v>
      </c>
      <c r="E57" s="10">
        <f t="shared" si="5"/>
        <v>1</v>
      </c>
      <c r="F57" s="3">
        <v>190</v>
      </c>
      <c r="G57" s="3">
        <f t="shared" si="3"/>
        <v>190</v>
      </c>
      <c r="H57" s="6" t="s">
        <v>24</v>
      </c>
    </row>
    <row r="58" spans="1:8" hidden="1" x14ac:dyDescent="0.25">
      <c r="A58" s="16" t="s">
        <v>28</v>
      </c>
      <c r="B58" s="12">
        <v>74586673</v>
      </c>
      <c r="C58" s="2">
        <v>45558</v>
      </c>
      <c r="D58" s="2">
        <v>45559</v>
      </c>
      <c r="E58" s="10">
        <f t="shared" si="5"/>
        <v>1</v>
      </c>
      <c r="F58" s="3">
        <v>190</v>
      </c>
      <c r="G58" s="3">
        <f t="shared" si="3"/>
        <v>190</v>
      </c>
      <c r="H58" s="6" t="s">
        <v>24</v>
      </c>
    </row>
    <row r="59" spans="1:8" hidden="1" x14ac:dyDescent="0.25">
      <c r="A59" s="16" t="s">
        <v>25</v>
      </c>
      <c r="B59" s="12">
        <v>74117651</v>
      </c>
      <c r="C59" s="2">
        <v>45560</v>
      </c>
      <c r="D59" s="2">
        <v>45561</v>
      </c>
      <c r="E59" s="10">
        <f t="shared" si="5"/>
        <v>1</v>
      </c>
      <c r="F59" s="3">
        <v>239</v>
      </c>
      <c r="G59" s="3">
        <f t="shared" si="3"/>
        <v>239</v>
      </c>
      <c r="H59" s="6" t="s">
        <v>24</v>
      </c>
    </row>
    <row r="60" spans="1:8" hidden="1" x14ac:dyDescent="0.25">
      <c r="A60" s="16" t="s">
        <v>26</v>
      </c>
      <c r="B60" s="12">
        <v>74117653</v>
      </c>
      <c r="C60" s="2">
        <v>45560</v>
      </c>
      <c r="D60" s="2">
        <v>45561</v>
      </c>
      <c r="E60" s="10">
        <f t="shared" si="5"/>
        <v>1</v>
      </c>
      <c r="F60" s="3">
        <v>239</v>
      </c>
      <c r="G60" s="3">
        <f t="shared" si="3"/>
        <v>239</v>
      </c>
      <c r="H60" s="6" t="s">
        <v>24</v>
      </c>
    </row>
    <row r="61" spans="1:8" hidden="1" x14ac:dyDescent="0.25">
      <c r="A61" s="16" t="s">
        <v>27</v>
      </c>
      <c r="B61" s="12">
        <v>74117663</v>
      </c>
      <c r="C61" s="2">
        <v>45560</v>
      </c>
      <c r="D61" s="2">
        <v>45561</v>
      </c>
      <c r="E61" s="10">
        <f t="shared" si="5"/>
        <v>1</v>
      </c>
      <c r="F61" s="3">
        <v>239</v>
      </c>
      <c r="G61" s="3">
        <f t="shared" si="3"/>
        <v>239</v>
      </c>
      <c r="H61" s="6" t="s">
        <v>24</v>
      </c>
    </row>
    <row r="62" spans="1:8" hidden="1" x14ac:dyDescent="0.25">
      <c r="A62" s="17" t="s">
        <v>25</v>
      </c>
      <c r="B62" s="14">
        <v>74131934</v>
      </c>
      <c r="C62" s="15">
        <v>45599</v>
      </c>
      <c r="D62" s="15">
        <v>45601</v>
      </c>
      <c r="E62" s="10">
        <f t="shared" si="5"/>
        <v>2</v>
      </c>
      <c r="F62" s="3">
        <v>190</v>
      </c>
      <c r="G62" s="3">
        <f t="shared" si="3"/>
        <v>380</v>
      </c>
      <c r="H62" s="6" t="s">
        <v>24</v>
      </c>
    </row>
    <row r="63" spans="1:8" hidden="1" x14ac:dyDescent="0.25">
      <c r="A63" s="17" t="s">
        <v>26</v>
      </c>
      <c r="B63" s="12">
        <v>74131936</v>
      </c>
      <c r="C63" s="15">
        <v>45599</v>
      </c>
      <c r="D63" s="15">
        <v>45601</v>
      </c>
      <c r="E63" s="10">
        <f t="shared" si="5"/>
        <v>2</v>
      </c>
      <c r="F63" s="3">
        <v>190</v>
      </c>
      <c r="G63" s="3">
        <f t="shared" si="3"/>
        <v>380</v>
      </c>
      <c r="H63" s="6" t="s">
        <v>24</v>
      </c>
    </row>
    <row r="64" spans="1:8" hidden="1" x14ac:dyDescent="0.25">
      <c r="A64" s="17" t="s">
        <v>27</v>
      </c>
      <c r="B64" s="12">
        <v>74131941</v>
      </c>
      <c r="C64" s="15">
        <v>45599</v>
      </c>
      <c r="D64" s="15">
        <v>45601</v>
      </c>
      <c r="E64" s="10">
        <f t="shared" si="5"/>
        <v>2</v>
      </c>
      <c r="F64" s="3">
        <v>190</v>
      </c>
      <c r="G64" s="3">
        <f t="shared" si="3"/>
        <v>380</v>
      </c>
      <c r="H64" s="6" t="s">
        <v>24</v>
      </c>
    </row>
    <row r="65" spans="1:8" hidden="1" x14ac:dyDescent="0.25">
      <c r="A65" s="17" t="s">
        <v>28</v>
      </c>
      <c r="B65" s="12">
        <v>74131950</v>
      </c>
      <c r="C65" s="15">
        <v>45599</v>
      </c>
      <c r="D65" s="15">
        <v>45601</v>
      </c>
      <c r="E65" s="10">
        <f t="shared" si="5"/>
        <v>2</v>
      </c>
      <c r="F65" s="3">
        <v>190</v>
      </c>
      <c r="G65" s="3">
        <f t="shared" si="3"/>
        <v>380</v>
      </c>
      <c r="H65" s="6" t="s">
        <v>24</v>
      </c>
    </row>
    <row r="66" spans="1:8" hidden="1" x14ac:dyDescent="0.25">
      <c r="A66" s="11" t="s">
        <v>29</v>
      </c>
      <c r="B66" s="12">
        <v>74131960</v>
      </c>
      <c r="C66" s="15">
        <v>45599</v>
      </c>
      <c r="D66" s="15">
        <v>45601</v>
      </c>
      <c r="E66" s="10">
        <f t="shared" si="5"/>
        <v>2</v>
      </c>
      <c r="F66" s="3">
        <v>190</v>
      </c>
      <c r="G66" s="3">
        <f t="shared" si="3"/>
        <v>380</v>
      </c>
      <c r="H66" s="6" t="s">
        <v>24</v>
      </c>
    </row>
    <row r="67" spans="1:8" hidden="1" x14ac:dyDescent="0.25">
      <c r="A67" s="16" t="s">
        <v>25</v>
      </c>
      <c r="B67" s="18">
        <v>74148908</v>
      </c>
      <c r="C67" s="2">
        <v>45610</v>
      </c>
      <c r="D67" s="2">
        <v>45611</v>
      </c>
      <c r="E67" s="10">
        <f t="shared" si="5"/>
        <v>1</v>
      </c>
      <c r="F67" s="3">
        <v>190</v>
      </c>
      <c r="G67" s="3">
        <f t="shared" si="3"/>
        <v>190</v>
      </c>
      <c r="H67" s="6" t="s">
        <v>24</v>
      </c>
    </row>
    <row r="68" spans="1:8" hidden="1" x14ac:dyDescent="0.25">
      <c r="A68" s="16" t="s">
        <v>26</v>
      </c>
      <c r="B68" s="18">
        <v>74148909</v>
      </c>
      <c r="C68" s="2">
        <v>45610</v>
      </c>
      <c r="D68" s="2">
        <v>45611</v>
      </c>
      <c r="E68" s="10">
        <f t="shared" si="5"/>
        <v>1</v>
      </c>
      <c r="F68" s="3">
        <v>190</v>
      </c>
      <c r="G68" s="3">
        <f t="shared" si="3"/>
        <v>190</v>
      </c>
      <c r="H68" s="6" t="s">
        <v>24</v>
      </c>
    </row>
    <row r="69" spans="1:8" hidden="1" x14ac:dyDescent="0.25">
      <c r="A69" s="16" t="s">
        <v>27</v>
      </c>
      <c r="B69" s="18">
        <v>74148924</v>
      </c>
      <c r="C69" s="2">
        <v>45610</v>
      </c>
      <c r="D69" s="2">
        <v>45611</v>
      </c>
      <c r="E69" s="10">
        <f t="shared" si="5"/>
        <v>1</v>
      </c>
      <c r="F69" s="3">
        <v>190</v>
      </c>
      <c r="G69" s="3">
        <f t="shared" si="3"/>
        <v>190</v>
      </c>
      <c r="H69" s="6" t="s">
        <v>24</v>
      </c>
    </row>
    <row r="70" spans="1:8" hidden="1" x14ac:dyDescent="0.25">
      <c r="A70" s="16" t="s">
        <v>28</v>
      </c>
      <c r="B70" s="18">
        <v>74148925</v>
      </c>
      <c r="C70" s="2">
        <v>45610</v>
      </c>
      <c r="D70" s="2">
        <v>45611</v>
      </c>
      <c r="E70" s="10">
        <f t="shared" si="5"/>
        <v>1</v>
      </c>
      <c r="F70" s="3">
        <v>190</v>
      </c>
      <c r="G70" s="3">
        <f t="shared" si="3"/>
        <v>190</v>
      </c>
      <c r="H70" s="6" t="s">
        <v>24</v>
      </c>
    </row>
    <row r="71" spans="1:8" hidden="1" x14ac:dyDescent="0.25">
      <c r="A71" s="16" t="s">
        <v>29</v>
      </c>
      <c r="B71" s="18">
        <v>74148927</v>
      </c>
      <c r="C71" s="2">
        <v>45610</v>
      </c>
      <c r="D71" s="2">
        <v>45611</v>
      </c>
      <c r="E71" s="10">
        <f t="shared" si="5"/>
        <v>1</v>
      </c>
      <c r="F71" s="3">
        <v>190</v>
      </c>
      <c r="G71" s="3">
        <f t="shared" si="3"/>
        <v>190</v>
      </c>
      <c r="H71" s="6" t="s">
        <v>24</v>
      </c>
    </row>
    <row r="72" spans="1:8" hidden="1" x14ac:dyDescent="0.25">
      <c r="A72" s="19" t="s">
        <v>25</v>
      </c>
      <c r="B72" s="18">
        <v>74154807</v>
      </c>
      <c r="C72" s="20">
        <v>45613</v>
      </c>
      <c r="D72" s="20">
        <v>45614</v>
      </c>
      <c r="E72" s="10">
        <f t="shared" si="5"/>
        <v>1</v>
      </c>
      <c r="F72" s="3">
        <v>190</v>
      </c>
      <c r="G72" s="3">
        <f t="shared" si="3"/>
        <v>190</v>
      </c>
      <c r="H72" s="6" t="s">
        <v>24</v>
      </c>
    </row>
    <row r="73" spans="1:8" hidden="1" x14ac:dyDescent="0.25">
      <c r="A73" s="19" t="s">
        <v>26</v>
      </c>
      <c r="B73" s="18">
        <v>74154813</v>
      </c>
      <c r="C73" s="20">
        <v>45613</v>
      </c>
      <c r="D73" s="20">
        <v>45614</v>
      </c>
      <c r="E73" s="10">
        <f t="shared" si="5"/>
        <v>1</v>
      </c>
      <c r="F73" s="3">
        <v>190</v>
      </c>
      <c r="G73" s="3">
        <f t="shared" si="3"/>
        <v>190</v>
      </c>
      <c r="H73" s="6" t="s">
        <v>24</v>
      </c>
    </row>
    <row r="74" spans="1:8" hidden="1" x14ac:dyDescent="0.25">
      <c r="A74" s="19" t="s">
        <v>27</v>
      </c>
      <c r="B74" s="18">
        <v>74154819</v>
      </c>
      <c r="C74" s="20">
        <v>45613</v>
      </c>
      <c r="D74" s="20">
        <v>45614</v>
      </c>
      <c r="E74" s="10">
        <f t="shared" si="5"/>
        <v>1</v>
      </c>
      <c r="F74" s="3">
        <v>190</v>
      </c>
      <c r="G74" s="3">
        <f t="shared" si="3"/>
        <v>190</v>
      </c>
      <c r="H74" s="6" t="s">
        <v>24</v>
      </c>
    </row>
    <row r="75" spans="1:8" hidden="1" x14ac:dyDescent="0.25">
      <c r="A75" s="19" t="s">
        <v>28</v>
      </c>
      <c r="B75" s="18">
        <v>74154824</v>
      </c>
      <c r="C75" s="20">
        <v>45613</v>
      </c>
      <c r="D75" s="20">
        <v>45614</v>
      </c>
      <c r="E75" s="10">
        <f t="shared" ref="E75:E106" si="6">D75-C75</f>
        <v>1</v>
      </c>
      <c r="F75" s="3">
        <v>190</v>
      </c>
      <c r="G75" s="3">
        <f t="shared" si="3"/>
        <v>190</v>
      </c>
      <c r="H75" s="6" t="s">
        <v>24</v>
      </c>
    </row>
    <row r="76" spans="1:8" hidden="1" x14ac:dyDescent="0.25">
      <c r="A76" s="17" t="s">
        <v>29</v>
      </c>
      <c r="B76" s="18">
        <v>74154827</v>
      </c>
      <c r="C76" s="20">
        <v>45613</v>
      </c>
      <c r="D76" s="20">
        <v>45614</v>
      </c>
      <c r="E76" s="10">
        <f t="shared" si="6"/>
        <v>1</v>
      </c>
      <c r="F76" s="3">
        <v>190</v>
      </c>
      <c r="G76" s="3">
        <f t="shared" si="3"/>
        <v>190</v>
      </c>
      <c r="H76" s="6" t="s">
        <v>24</v>
      </c>
    </row>
    <row r="77" spans="1:8" hidden="1" x14ac:dyDescent="0.25">
      <c r="A77" s="17" t="s">
        <v>30</v>
      </c>
      <c r="B77" s="18">
        <v>74154831</v>
      </c>
      <c r="C77" s="20">
        <v>45613</v>
      </c>
      <c r="D77" s="20">
        <v>45614</v>
      </c>
      <c r="E77" s="10">
        <f t="shared" si="6"/>
        <v>1</v>
      </c>
      <c r="F77" s="3">
        <v>190</v>
      </c>
      <c r="G77" s="3">
        <f t="shared" si="3"/>
        <v>190</v>
      </c>
      <c r="H77" s="6" t="s">
        <v>24</v>
      </c>
    </row>
    <row r="78" spans="1:8" x14ac:dyDescent="0.25">
      <c r="A78" s="16" t="s">
        <v>25</v>
      </c>
      <c r="B78" s="18">
        <v>74161615</v>
      </c>
      <c r="C78" s="2">
        <v>45614</v>
      </c>
      <c r="D78" s="2">
        <v>45615</v>
      </c>
      <c r="E78" s="10">
        <f t="shared" si="6"/>
        <v>1</v>
      </c>
      <c r="F78" s="3">
        <v>239</v>
      </c>
      <c r="G78" s="3">
        <f t="shared" si="3"/>
        <v>239</v>
      </c>
      <c r="H78" s="6" t="s">
        <v>24</v>
      </c>
    </row>
    <row r="79" spans="1:8" x14ac:dyDescent="0.25">
      <c r="A79" s="16" t="s">
        <v>26</v>
      </c>
      <c r="B79" s="18">
        <v>74161618</v>
      </c>
      <c r="C79" s="2">
        <v>45614</v>
      </c>
      <c r="D79" s="2">
        <v>45615</v>
      </c>
      <c r="E79" s="10">
        <f t="shared" si="6"/>
        <v>1</v>
      </c>
      <c r="F79" s="3">
        <v>239</v>
      </c>
      <c r="G79" s="3">
        <f t="shared" si="3"/>
        <v>239</v>
      </c>
      <c r="H79" s="6" t="s">
        <v>24</v>
      </c>
    </row>
    <row r="80" spans="1:8" x14ac:dyDescent="0.25">
      <c r="A80" s="16" t="s">
        <v>27</v>
      </c>
      <c r="B80" s="18">
        <v>74161626</v>
      </c>
      <c r="C80" s="2">
        <v>45614</v>
      </c>
      <c r="D80" s="2">
        <v>45615</v>
      </c>
      <c r="E80" s="10">
        <f t="shared" si="6"/>
        <v>1</v>
      </c>
      <c r="F80" s="3">
        <v>239</v>
      </c>
      <c r="G80" s="3">
        <f t="shared" si="3"/>
        <v>239</v>
      </c>
      <c r="H80" s="6" t="s">
        <v>24</v>
      </c>
    </row>
    <row r="81" spans="1:8" x14ac:dyDescent="0.25">
      <c r="A81" s="16" t="s">
        <v>28</v>
      </c>
      <c r="B81" s="18">
        <v>74161627</v>
      </c>
      <c r="C81" s="2">
        <v>45614</v>
      </c>
      <c r="D81" s="2">
        <v>45615</v>
      </c>
      <c r="E81" s="10">
        <f t="shared" si="6"/>
        <v>1</v>
      </c>
      <c r="F81" s="3">
        <v>239</v>
      </c>
      <c r="G81" s="3">
        <f t="shared" si="3"/>
        <v>239</v>
      </c>
      <c r="H81" s="6" t="s">
        <v>24</v>
      </c>
    </row>
    <row r="82" spans="1:8" x14ac:dyDescent="0.25">
      <c r="A82" s="16" t="s">
        <v>25</v>
      </c>
      <c r="B82" s="18">
        <v>74168809</v>
      </c>
      <c r="C82" s="2">
        <v>45614</v>
      </c>
      <c r="D82" s="2">
        <v>45615</v>
      </c>
      <c r="E82" s="10">
        <f t="shared" si="6"/>
        <v>1</v>
      </c>
      <c r="F82" s="3">
        <v>239</v>
      </c>
      <c r="G82" s="3">
        <f t="shared" si="3"/>
        <v>239</v>
      </c>
      <c r="H82" s="6" t="s">
        <v>24</v>
      </c>
    </row>
    <row r="83" spans="1:8" x14ac:dyDescent="0.25">
      <c r="A83" s="16" t="s">
        <v>26</v>
      </c>
      <c r="B83" s="18">
        <v>74168810</v>
      </c>
      <c r="C83" s="2">
        <v>45614</v>
      </c>
      <c r="D83" s="2">
        <v>45615</v>
      </c>
      <c r="E83" s="10">
        <f t="shared" si="6"/>
        <v>1</v>
      </c>
      <c r="F83" s="3">
        <v>239</v>
      </c>
      <c r="G83" s="3">
        <f t="shared" si="3"/>
        <v>239</v>
      </c>
      <c r="H83" s="6" t="s">
        <v>24</v>
      </c>
    </row>
    <row r="84" spans="1:8" x14ac:dyDescent="0.25">
      <c r="A84" s="16" t="s">
        <v>27</v>
      </c>
      <c r="B84" s="18">
        <v>74168813</v>
      </c>
      <c r="C84" s="2">
        <v>45614</v>
      </c>
      <c r="D84" s="2">
        <v>45615</v>
      </c>
      <c r="E84" s="10">
        <f t="shared" si="6"/>
        <v>1</v>
      </c>
      <c r="F84" s="3">
        <v>239</v>
      </c>
      <c r="G84" s="3">
        <f t="shared" si="3"/>
        <v>239</v>
      </c>
      <c r="H84" s="6" t="s">
        <v>24</v>
      </c>
    </row>
    <row r="85" spans="1:8" x14ac:dyDescent="0.25">
      <c r="A85" s="16" t="s">
        <v>28</v>
      </c>
      <c r="B85" s="18">
        <v>74168821</v>
      </c>
      <c r="C85" s="2">
        <v>45614</v>
      </c>
      <c r="D85" s="2">
        <v>45615</v>
      </c>
      <c r="E85" s="10">
        <f t="shared" si="6"/>
        <v>1</v>
      </c>
      <c r="F85" s="3">
        <v>239</v>
      </c>
      <c r="G85" s="3">
        <f t="shared" si="3"/>
        <v>239</v>
      </c>
      <c r="H85" s="6" t="s">
        <v>24</v>
      </c>
    </row>
    <row r="86" spans="1:8" hidden="1" x14ac:dyDescent="0.25">
      <c r="A86" s="19" t="s">
        <v>25</v>
      </c>
      <c r="B86" s="18">
        <v>74175557</v>
      </c>
      <c r="C86" s="2">
        <v>45616</v>
      </c>
      <c r="D86" s="2">
        <v>45617</v>
      </c>
      <c r="E86" s="10">
        <f t="shared" si="6"/>
        <v>1</v>
      </c>
      <c r="F86" s="3">
        <v>239</v>
      </c>
      <c r="G86" s="3">
        <f t="shared" si="3"/>
        <v>239</v>
      </c>
      <c r="H86" s="6" t="s">
        <v>24</v>
      </c>
    </row>
    <row r="87" spans="1:8" hidden="1" x14ac:dyDescent="0.25">
      <c r="A87" s="19" t="s">
        <v>26</v>
      </c>
      <c r="B87" s="18">
        <v>74175562</v>
      </c>
      <c r="C87" s="2">
        <v>45616</v>
      </c>
      <c r="D87" s="2">
        <v>45617</v>
      </c>
      <c r="E87" s="10">
        <f t="shared" si="6"/>
        <v>1</v>
      </c>
      <c r="F87" s="3">
        <v>239</v>
      </c>
      <c r="G87" s="3">
        <f t="shared" si="3"/>
        <v>239</v>
      </c>
      <c r="H87" s="6" t="s">
        <v>24</v>
      </c>
    </row>
    <row r="88" spans="1:8" hidden="1" x14ac:dyDescent="0.25">
      <c r="A88" s="19" t="s">
        <v>27</v>
      </c>
      <c r="B88" s="18">
        <v>74175569</v>
      </c>
      <c r="C88" s="2">
        <v>45616</v>
      </c>
      <c r="D88" s="2">
        <v>45617</v>
      </c>
      <c r="E88" s="10">
        <f t="shared" si="6"/>
        <v>1</v>
      </c>
      <c r="F88" s="3">
        <v>239</v>
      </c>
      <c r="G88" s="3">
        <f t="shared" si="3"/>
        <v>239</v>
      </c>
      <c r="H88" s="6" t="s">
        <v>24</v>
      </c>
    </row>
    <row r="89" spans="1:8" hidden="1" x14ac:dyDescent="0.25">
      <c r="A89" s="16" t="s">
        <v>25</v>
      </c>
      <c r="B89">
        <v>74218429</v>
      </c>
      <c r="C89" s="2">
        <v>45620</v>
      </c>
      <c r="D89" s="2">
        <v>45621</v>
      </c>
      <c r="E89" s="10">
        <f t="shared" si="6"/>
        <v>1</v>
      </c>
      <c r="F89" s="3">
        <v>190</v>
      </c>
      <c r="G89" s="3">
        <f t="shared" si="3"/>
        <v>190</v>
      </c>
      <c r="H89" s="6" t="s">
        <v>24</v>
      </c>
    </row>
    <row r="90" spans="1:8" hidden="1" x14ac:dyDescent="0.25">
      <c r="A90" s="16" t="s">
        <v>26</v>
      </c>
      <c r="B90">
        <v>74218433</v>
      </c>
      <c r="C90" s="2">
        <v>45620</v>
      </c>
      <c r="D90" s="2">
        <v>45621</v>
      </c>
      <c r="E90" s="10">
        <f t="shared" si="6"/>
        <v>1</v>
      </c>
      <c r="F90" s="3">
        <v>190</v>
      </c>
      <c r="G90" s="3">
        <f t="shared" si="3"/>
        <v>190</v>
      </c>
      <c r="H90" s="6" t="s">
        <v>24</v>
      </c>
    </row>
    <row r="91" spans="1:8" hidden="1" x14ac:dyDescent="0.25">
      <c r="A91" s="16" t="s">
        <v>27</v>
      </c>
      <c r="B91">
        <v>74218443</v>
      </c>
      <c r="C91" s="2">
        <v>45620</v>
      </c>
      <c r="D91" s="2">
        <v>45621</v>
      </c>
      <c r="E91" s="10">
        <f t="shared" si="6"/>
        <v>1</v>
      </c>
      <c r="F91" s="3">
        <v>190</v>
      </c>
      <c r="G91" s="3">
        <f t="shared" si="3"/>
        <v>190</v>
      </c>
      <c r="H91" s="6" t="s">
        <v>24</v>
      </c>
    </row>
    <row r="92" spans="1:8" hidden="1" x14ac:dyDescent="0.25">
      <c r="A92" s="16" t="s">
        <v>28</v>
      </c>
      <c r="B92">
        <v>74218444</v>
      </c>
      <c r="C92" s="2">
        <v>45620</v>
      </c>
      <c r="D92" s="2">
        <v>45621</v>
      </c>
      <c r="E92" s="10">
        <f t="shared" si="6"/>
        <v>1</v>
      </c>
      <c r="F92" s="3">
        <v>190</v>
      </c>
      <c r="G92" s="3">
        <f t="shared" si="3"/>
        <v>190</v>
      </c>
      <c r="H92" s="6" t="s">
        <v>24</v>
      </c>
    </row>
    <row r="93" spans="1:8" hidden="1" x14ac:dyDescent="0.25">
      <c r="A93" s="16" t="s">
        <v>25</v>
      </c>
      <c r="B93">
        <v>74225081</v>
      </c>
      <c r="C93" s="2">
        <v>45620</v>
      </c>
      <c r="D93" s="2">
        <v>45621</v>
      </c>
      <c r="E93" s="10">
        <f t="shared" si="6"/>
        <v>1</v>
      </c>
      <c r="F93" s="3">
        <v>190</v>
      </c>
      <c r="G93" s="3">
        <f t="shared" si="3"/>
        <v>190</v>
      </c>
      <c r="H93" s="6" t="s">
        <v>24</v>
      </c>
    </row>
    <row r="94" spans="1:8" hidden="1" x14ac:dyDescent="0.25">
      <c r="A94" s="16" t="s">
        <v>26</v>
      </c>
      <c r="B94">
        <v>74225084</v>
      </c>
      <c r="C94" s="2">
        <v>45620</v>
      </c>
      <c r="D94" s="2">
        <v>45621</v>
      </c>
      <c r="E94" s="10">
        <f t="shared" si="6"/>
        <v>1</v>
      </c>
      <c r="F94" s="3">
        <v>190</v>
      </c>
      <c r="G94" s="3">
        <f t="shared" si="3"/>
        <v>190</v>
      </c>
      <c r="H94" s="6" t="s">
        <v>24</v>
      </c>
    </row>
    <row r="95" spans="1:8" hidden="1" x14ac:dyDescent="0.25">
      <c r="A95" s="16" t="s">
        <v>27</v>
      </c>
      <c r="B95">
        <v>74225092</v>
      </c>
      <c r="C95" s="2">
        <v>45620</v>
      </c>
      <c r="D95" s="2">
        <v>45621</v>
      </c>
      <c r="E95" s="10">
        <f t="shared" si="6"/>
        <v>1</v>
      </c>
      <c r="F95" s="3">
        <v>190</v>
      </c>
      <c r="G95" s="3">
        <f t="shared" si="3"/>
        <v>190</v>
      </c>
      <c r="H95" s="6" t="s">
        <v>24</v>
      </c>
    </row>
    <row r="96" spans="1:8" hidden="1" x14ac:dyDescent="0.25">
      <c r="A96" s="16" t="s">
        <v>28</v>
      </c>
      <c r="B96">
        <v>74225095</v>
      </c>
      <c r="C96" s="2">
        <v>45620</v>
      </c>
      <c r="D96" s="2">
        <v>45621</v>
      </c>
      <c r="E96" s="10">
        <f t="shared" si="6"/>
        <v>1</v>
      </c>
      <c r="F96" s="3">
        <v>190</v>
      </c>
      <c r="G96" s="3">
        <f t="shared" si="3"/>
        <v>190</v>
      </c>
      <c r="H96" s="6" t="s">
        <v>24</v>
      </c>
    </row>
    <row r="97" spans="1:8" hidden="1" x14ac:dyDescent="0.25">
      <c r="A97" s="16" t="s">
        <v>25</v>
      </c>
      <c r="B97">
        <v>74234408</v>
      </c>
      <c r="C97" s="2">
        <v>45621</v>
      </c>
      <c r="D97" s="2">
        <v>45622</v>
      </c>
      <c r="E97" s="10">
        <f t="shared" si="6"/>
        <v>1</v>
      </c>
      <c r="F97" s="3">
        <v>239</v>
      </c>
      <c r="G97" s="3">
        <f t="shared" ref="G97:G160" si="7">F97*E97</f>
        <v>239</v>
      </c>
      <c r="H97" s="6" t="s">
        <v>24</v>
      </c>
    </row>
    <row r="98" spans="1:8" hidden="1" x14ac:dyDescent="0.25">
      <c r="A98" s="16" t="s">
        <v>26</v>
      </c>
      <c r="B98">
        <v>74234411</v>
      </c>
      <c r="C98" s="2">
        <v>45621</v>
      </c>
      <c r="D98" s="2">
        <v>45622</v>
      </c>
      <c r="E98" s="10">
        <f t="shared" si="6"/>
        <v>1</v>
      </c>
      <c r="F98" s="3">
        <v>239</v>
      </c>
      <c r="G98" s="3">
        <f t="shared" si="7"/>
        <v>239</v>
      </c>
      <c r="H98" s="6" t="s">
        <v>24</v>
      </c>
    </row>
    <row r="99" spans="1:8" hidden="1" x14ac:dyDescent="0.25">
      <c r="A99" s="16" t="s">
        <v>27</v>
      </c>
      <c r="B99">
        <v>74234420</v>
      </c>
      <c r="C99" s="2">
        <v>45621</v>
      </c>
      <c r="D99" s="2">
        <v>45622</v>
      </c>
      <c r="E99" s="10">
        <f t="shared" si="6"/>
        <v>1</v>
      </c>
      <c r="F99" s="3">
        <v>239</v>
      </c>
      <c r="G99" s="3">
        <f t="shared" si="7"/>
        <v>239</v>
      </c>
      <c r="H99" s="6" t="s">
        <v>24</v>
      </c>
    </row>
    <row r="100" spans="1:8" hidden="1" x14ac:dyDescent="0.25">
      <c r="A100" s="16" t="s">
        <v>28</v>
      </c>
      <c r="B100">
        <v>74234422</v>
      </c>
      <c r="C100" s="2">
        <v>45621</v>
      </c>
      <c r="D100" s="2">
        <v>45622</v>
      </c>
      <c r="E100" s="10">
        <f t="shared" si="6"/>
        <v>1</v>
      </c>
      <c r="F100" s="3">
        <v>239</v>
      </c>
      <c r="G100" s="3">
        <f t="shared" si="7"/>
        <v>239</v>
      </c>
      <c r="H100" s="6" t="s">
        <v>24</v>
      </c>
    </row>
    <row r="101" spans="1:8" hidden="1" x14ac:dyDescent="0.25">
      <c r="A101" s="16" t="s">
        <v>25</v>
      </c>
      <c r="B101">
        <v>74238386</v>
      </c>
      <c r="C101" s="2">
        <v>45621</v>
      </c>
      <c r="D101" s="2">
        <v>45622</v>
      </c>
      <c r="E101" s="10">
        <f t="shared" si="6"/>
        <v>1</v>
      </c>
      <c r="F101" s="3">
        <v>239</v>
      </c>
      <c r="G101" s="3">
        <f t="shared" si="7"/>
        <v>239</v>
      </c>
      <c r="H101" s="6" t="s">
        <v>24</v>
      </c>
    </row>
    <row r="102" spans="1:8" hidden="1" x14ac:dyDescent="0.25">
      <c r="A102" s="16" t="s">
        <v>26</v>
      </c>
      <c r="B102">
        <v>74238391</v>
      </c>
      <c r="C102" s="2">
        <v>45621</v>
      </c>
      <c r="D102" s="2">
        <v>45622</v>
      </c>
      <c r="E102" s="10">
        <f t="shared" si="6"/>
        <v>1</v>
      </c>
      <c r="F102" s="3">
        <v>239</v>
      </c>
      <c r="G102" s="3">
        <f t="shared" si="7"/>
        <v>239</v>
      </c>
      <c r="H102" s="6" t="s">
        <v>24</v>
      </c>
    </row>
    <row r="103" spans="1:8" hidden="1" x14ac:dyDescent="0.25">
      <c r="A103" s="16" t="s">
        <v>27</v>
      </c>
      <c r="B103">
        <v>74238395</v>
      </c>
      <c r="C103" s="2">
        <v>45621</v>
      </c>
      <c r="D103" s="2">
        <v>45622</v>
      </c>
      <c r="E103" s="10">
        <f t="shared" si="6"/>
        <v>1</v>
      </c>
      <c r="F103" s="3">
        <v>239</v>
      </c>
      <c r="G103" s="3">
        <f t="shared" si="7"/>
        <v>239</v>
      </c>
      <c r="H103" s="6" t="s">
        <v>24</v>
      </c>
    </row>
    <row r="104" spans="1:8" hidden="1" x14ac:dyDescent="0.25">
      <c r="A104" s="16" t="s">
        <v>28</v>
      </c>
      <c r="B104">
        <v>74238397</v>
      </c>
      <c r="C104" s="2">
        <v>45621</v>
      </c>
      <c r="D104" s="2">
        <v>45622</v>
      </c>
      <c r="E104" s="10">
        <f t="shared" si="6"/>
        <v>1</v>
      </c>
      <c r="F104" s="3">
        <v>239</v>
      </c>
      <c r="G104" s="3">
        <f t="shared" si="7"/>
        <v>239</v>
      </c>
      <c r="H104" s="6" t="s">
        <v>24</v>
      </c>
    </row>
    <row r="105" spans="1:8" hidden="1" x14ac:dyDescent="0.25">
      <c r="A105" s="19" t="s">
        <v>25</v>
      </c>
      <c r="B105">
        <v>74248468</v>
      </c>
      <c r="C105" s="20">
        <v>45623</v>
      </c>
      <c r="D105" s="20">
        <v>45624</v>
      </c>
      <c r="E105" s="10">
        <f t="shared" si="6"/>
        <v>1</v>
      </c>
      <c r="F105" s="3">
        <v>239</v>
      </c>
      <c r="G105" s="3">
        <f t="shared" si="7"/>
        <v>239</v>
      </c>
      <c r="H105" s="6" t="s">
        <v>24</v>
      </c>
    </row>
    <row r="106" spans="1:8" hidden="1" x14ac:dyDescent="0.25">
      <c r="A106" s="19" t="s">
        <v>26</v>
      </c>
      <c r="B106">
        <v>74248478</v>
      </c>
      <c r="C106" s="20">
        <v>45623</v>
      </c>
      <c r="D106" s="20">
        <v>45624</v>
      </c>
      <c r="E106" s="10">
        <f t="shared" si="6"/>
        <v>1</v>
      </c>
      <c r="F106" s="3">
        <v>239</v>
      </c>
      <c r="G106" s="3">
        <f t="shared" si="7"/>
        <v>239</v>
      </c>
      <c r="H106" s="6" t="s">
        <v>24</v>
      </c>
    </row>
    <row r="107" spans="1:8" hidden="1" x14ac:dyDescent="0.25">
      <c r="A107" s="16" t="s">
        <v>27</v>
      </c>
      <c r="B107">
        <v>74248490</v>
      </c>
      <c r="C107" s="20">
        <v>45623</v>
      </c>
      <c r="D107" s="20">
        <v>45624</v>
      </c>
      <c r="E107" s="10">
        <f t="shared" ref="E107:E138" si="8">D107-C107</f>
        <v>1</v>
      </c>
      <c r="F107" s="3">
        <v>239</v>
      </c>
      <c r="G107" s="3">
        <f t="shared" si="7"/>
        <v>239</v>
      </c>
      <c r="H107" s="6" t="s">
        <v>24</v>
      </c>
    </row>
    <row r="108" spans="1:8" hidden="1" x14ac:dyDescent="0.25">
      <c r="A108" s="16" t="s">
        <v>28</v>
      </c>
      <c r="B108">
        <v>74248491</v>
      </c>
      <c r="C108" s="20">
        <v>45623</v>
      </c>
      <c r="D108" s="20">
        <v>45624</v>
      </c>
      <c r="E108" s="10">
        <f t="shared" si="8"/>
        <v>1</v>
      </c>
      <c r="F108" s="3">
        <v>239</v>
      </c>
      <c r="G108" s="3">
        <f t="shared" si="7"/>
        <v>239</v>
      </c>
      <c r="H108" s="6" t="s">
        <v>24</v>
      </c>
    </row>
    <row r="109" spans="1:8" hidden="1" x14ac:dyDescent="0.25">
      <c r="A109" s="16" t="s">
        <v>25</v>
      </c>
      <c r="B109">
        <v>74251496</v>
      </c>
      <c r="C109" s="20">
        <v>45623</v>
      </c>
      <c r="D109" s="20">
        <v>45624</v>
      </c>
      <c r="E109" s="10">
        <f t="shared" si="8"/>
        <v>1</v>
      </c>
      <c r="F109" s="3">
        <v>239</v>
      </c>
      <c r="G109" s="3">
        <f t="shared" si="7"/>
        <v>239</v>
      </c>
      <c r="H109" s="6" t="s">
        <v>24</v>
      </c>
    </row>
    <row r="110" spans="1:8" hidden="1" x14ac:dyDescent="0.25">
      <c r="A110" s="16" t="s">
        <v>26</v>
      </c>
      <c r="B110">
        <v>74251497</v>
      </c>
      <c r="C110" s="20">
        <v>45623</v>
      </c>
      <c r="D110" s="20">
        <v>45624</v>
      </c>
      <c r="E110" s="10">
        <f t="shared" si="8"/>
        <v>1</v>
      </c>
      <c r="F110" s="3">
        <v>239</v>
      </c>
      <c r="G110" s="3">
        <f t="shared" si="7"/>
        <v>239</v>
      </c>
      <c r="H110" s="6" t="s">
        <v>24</v>
      </c>
    </row>
    <row r="111" spans="1:8" hidden="1" x14ac:dyDescent="0.25">
      <c r="A111" s="16" t="s">
        <v>27</v>
      </c>
      <c r="B111">
        <v>74251503</v>
      </c>
      <c r="C111" s="20">
        <v>45623</v>
      </c>
      <c r="D111" s="20">
        <v>45624</v>
      </c>
      <c r="E111" s="10">
        <f t="shared" si="8"/>
        <v>1</v>
      </c>
      <c r="F111" s="3">
        <v>239</v>
      </c>
      <c r="G111" s="3">
        <f t="shared" si="7"/>
        <v>239</v>
      </c>
      <c r="H111" s="6" t="s">
        <v>24</v>
      </c>
    </row>
    <row r="112" spans="1:8" hidden="1" x14ac:dyDescent="0.25">
      <c r="A112" s="16" t="s">
        <v>25</v>
      </c>
      <c r="B112" s="12">
        <v>74263529</v>
      </c>
      <c r="C112" s="2">
        <v>45627</v>
      </c>
      <c r="D112" s="2">
        <v>45628</v>
      </c>
      <c r="E112" s="10">
        <f t="shared" si="8"/>
        <v>1</v>
      </c>
      <c r="F112" s="3">
        <v>190</v>
      </c>
      <c r="G112" s="3">
        <f t="shared" si="7"/>
        <v>190</v>
      </c>
      <c r="H112" s="6" t="s">
        <v>24</v>
      </c>
    </row>
    <row r="113" spans="1:8" hidden="1" x14ac:dyDescent="0.25">
      <c r="A113" s="16" t="s">
        <v>26</v>
      </c>
      <c r="B113" s="12">
        <v>74263530</v>
      </c>
      <c r="C113" s="2">
        <v>45627</v>
      </c>
      <c r="D113" s="2">
        <v>45628</v>
      </c>
      <c r="E113" s="10">
        <f t="shared" si="8"/>
        <v>1</v>
      </c>
      <c r="F113" s="3">
        <v>190</v>
      </c>
      <c r="G113" s="3">
        <f t="shared" si="7"/>
        <v>190</v>
      </c>
      <c r="H113" s="6" t="s">
        <v>24</v>
      </c>
    </row>
    <row r="114" spans="1:8" hidden="1" x14ac:dyDescent="0.25">
      <c r="A114" s="16" t="s">
        <v>27</v>
      </c>
      <c r="B114" s="12">
        <v>74263533</v>
      </c>
      <c r="C114" s="2">
        <v>45627</v>
      </c>
      <c r="D114" s="2">
        <v>45628</v>
      </c>
      <c r="E114" s="10">
        <f t="shared" si="8"/>
        <v>1</v>
      </c>
      <c r="F114" s="3">
        <v>190</v>
      </c>
      <c r="G114" s="3">
        <f t="shared" si="7"/>
        <v>190</v>
      </c>
      <c r="H114" s="6" t="s">
        <v>24</v>
      </c>
    </row>
    <row r="115" spans="1:8" hidden="1" x14ac:dyDescent="0.25">
      <c r="A115" s="16" t="s">
        <v>28</v>
      </c>
      <c r="B115" s="12">
        <v>74263540</v>
      </c>
      <c r="C115" s="2">
        <v>45627</v>
      </c>
      <c r="D115" s="2">
        <v>45628</v>
      </c>
      <c r="E115" s="10">
        <f t="shared" si="8"/>
        <v>1</v>
      </c>
      <c r="F115" s="3">
        <v>190</v>
      </c>
      <c r="G115" s="3">
        <f t="shared" si="7"/>
        <v>190</v>
      </c>
      <c r="H115" s="6" t="s">
        <v>24</v>
      </c>
    </row>
    <row r="116" spans="1:8" hidden="1" x14ac:dyDescent="0.25">
      <c r="A116" s="16" t="s">
        <v>29</v>
      </c>
      <c r="B116" s="12">
        <v>74263547</v>
      </c>
      <c r="C116" s="2">
        <v>45627</v>
      </c>
      <c r="D116" s="2">
        <v>45628</v>
      </c>
      <c r="E116" s="10">
        <f t="shared" si="8"/>
        <v>1</v>
      </c>
      <c r="F116" s="3">
        <v>190</v>
      </c>
      <c r="G116" s="3">
        <f t="shared" si="7"/>
        <v>190</v>
      </c>
      <c r="H116" s="6" t="s">
        <v>24</v>
      </c>
    </row>
    <row r="117" spans="1:8" hidden="1" x14ac:dyDescent="0.25">
      <c r="A117" s="21" t="s">
        <v>25</v>
      </c>
      <c r="B117" s="12">
        <v>74268804</v>
      </c>
      <c r="C117" s="2">
        <v>45627</v>
      </c>
      <c r="D117" s="2">
        <v>45628</v>
      </c>
      <c r="E117" s="10">
        <f t="shared" si="8"/>
        <v>1</v>
      </c>
      <c r="F117" s="3">
        <v>190</v>
      </c>
      <c r="G117" s="3">
        <f t="shared" si="7"/>
        <v>190</v>
      </c>
      <c r="H117" s="6" t="s">
        <v>24</v>
      </c>
    </row>
    <row r="118" spans="1:8" hidden="1" x14ac:dyDescent="0.25">
      <c r="A118" s="21" t="s">
        <v>26</v>
      </c>
      <c r="B118" s="12">
        <v>74268805</v>
      </c>
      <c r="C118" s="2">
        <v>45627</v>
      </c>
      <c r="D118" s="2">
        <v>45628</v>
      </c>
      <c r="E118" s="10">
        <f t="shared" si="8"/>
        <v>1</v>
      </c>
      <c r="F118" s="3">
        <v>190</v>
      </c>
      <c r="G118" s="3">
        <f t="shared" si="7"/>
        <v>190</v>
      </c>
      <c r="H118" s="6" t="s">
        <v>24</v>
      </c>
    </row>
    <row r="119" spans="1:8" hidden="1" x14ac:dyDescent="0.25">
      <c r="A119" s="21" t="s">
        <v>27</v>
      </c>
      <c r="B119" s="22">
        <v>74268809</v>
      </c>
      <c r="C119" s="23">
        <v>45627</v>
      </c>
      <c r="D119" s="23">
        <v>45628</v>
      </c>
      <c r="E119" s="24">
        <f t="shared" si="8"/>
        <v>1</v>
      </c>
      <c r="F119" s="25">
        <v>190</v>
      </c>
      <c r="G119" s="25">
        <f t="shared" si="7"/>
        <v>190</v>
      </c>
      <c r="H119" s="26" t="s">
        <v>24</v>
      </c>
    </row>
    <row r="120" spans="1:8" hidden="1" x14ac:dyDescent="0.25">
      <c r="A120" s="17" t="s">
        <v>25</v>
      </c>
      <c r="B120" s="12">
        <v>74322542</v>
      </c>
      <c r="C120" s="2">
        <v>45628</v>
      </c>
      <c r="D120" s="15">
        <v>45629</v>
      </c>
      <c r="E120" s="10">
        <f t="shared" si="8"/>
        <v>1</v>
      </c>
      <c r="F120" s="3">
        <v>239</v>
      </c>
      <c r="G120" s="3">
        <f t="shared" si="7"/>
        <v>239</v>
      </c>
      <c r="H120" s="6" t="s">
        <v>24</v>
      </c>
    </row>
    <row r="121" spans="1:8" hidden="1" x14ac:dyDescent="0.25">
      <c r="A121" s="17" t="s">
        <v>26</v>
      </c>
      <c r="B121" s="27">
        <v>74322550</v>
      </c>
      <c r="C121" s="28">
        <v>45628</v>
      </c>
      <c r="D121" s="29">
        <v>45629</v>
      </c>
      <c r="E121" s="30">
        <f t="shared" si="8"/>
        <v>1</v>
      </c>
      <c r="F121" s="31">
        <v>239</v>
      </c>
      <c r="G121" s="31">
        <f t="shared" si="7"/>
        <v>239</v>
      </c>
      <c r="H121" s="32" t="s">
        <v>24</v>
      </c>
    </row>
    <row r="122" spans="1:8" hidden="1" x14ac:dyDescent="0.25">
      <c r="A122" s="17" t="s">
        <v>27</v>
      </c>
      <c r="B122" s="12">
        <v>74322553</v>
      </c>
      <c r="C122" s="2">
        <v>45628</v>
      </c>
      <c r="D122" s="15">
        <v>45629</v>
      </c>
      <c r="E122" s="10">
        <f t="shared" si="8"/>
        <v>1</v>
      </c>
      <c r="F122" s="3">
        <v>239</v>
      </c>
      <c r="G122" s="3">
        <f t="shared" si="7"/>
        <v>239</v>
      </c>
      <c r="H122" s="6" t="s">
        <v>24</v>
      </c>
    </row>
    <row r="123" spans="1:8" hidden="1" x14ac:dyDescent="0.25">
      <c r="A123" s="17" t="s">
        <v>25</v>
      </c>
      <c r="B123" s="12">
        <v>74338793</v>
      </c>
      <c r="C123" s="15">
        <v>45630</v>
      </c>
      <c r="D123" s="15">
        <v>45631</v>
      </c>
      <c r="E123" s="10">
        <f t="shared" si="8"/>
        <v>1</v>
      </c>
      <c r="F123" s="3">
        <v>239</v>
      </c>
      <c r="G123" s="3">
        <f t="shared" si="7"/>
        <v>239</v>
      </c>
      <c r="H123" s="6" t="s">
        <v>24</v>
      </c>
    </row>
    <row r="124" spans="1:8" hidden="1" x14ac:dyDescent="0.25">
      <c r="A124" s="17" t="s">
        <v>26</v>
      </c>
      <c r="B124" s="12">
        <v>74338794</v>
      </c>
      <c r="C124" s="15">
        <v>45630</v>
      </c>
      <c r="D124" s="15">
        <v>45631</v>
      </c>
      <c r="E124" s="10">
        <f t="shared" si="8"/>
        <v>1</v>
      </c>
      <c r="F124" s="3">
        <v>239</v>
      </c>
      <c r="G124" s="3">
        <f t="shared" si="7"/>
        <v>239</v>
      </c>
      <c r="H124" s="6" t="s">
        <v>24</v>
      </c>
    </row>
    <row r="125" spans="1:8" hidden="1" x14ac:dyDescent="0.25">
      <c r="A125" s="17" t="s">
        <v>27</v>
      </c>
      <c r="B125" s="12">
        <v>74338796</v>
      </c>
      <c r="C125" s="15">
        <v>45630</v>
      </c>
      <c r="D125" s="15">
        <v>45631</v>
      </c>
      <c r="E125" s="10">
        <f t="shared" si="8"/>
        <v>1</v>
      </c>
      <c r="F125" s="3">
        <v>239</v>
      </c>
      <c r="G125" s="3">
        <f t="shared" si="7"/>
        <v>239</v>
      </c>
      <c r="H125" s="6" t="s">
        <v>24</v>
      </c>
    </row>
    <row r="126" spans="1:8" hidden="1" x14ac:dyDescent="0.25">
      <c r="A126" s="11" t="s">
        <v>28</v>
      </c>
      <c r="B126" s="12">
        <v>74338798</v>
      </c>
      <c r="C126" s="15">
        <v>45630</v>
      </c>
      <c r="D126" s="15">
        <v>45631</v>
      </c>
      <c r="E126" s="10">
        <f t="shared" si="8"/>
        <v>1</v>
      </c>
      <c r="F126" s="3">
        <v>239</v>
      </c>
      <c r="G126" s="3">
        <f t="shared" si="7"/>
        <v>239</v>
      </c>
      <c r="H126" s="6" t="s">
        <v>24</v>
      </c>
    </row>
    <row r="127" spans="1:8" hidden="1" x14ac:dyDescent="0.25">
      <c r="A127" s="11" t="s">
        <v>29</v>
      </c>
      <c r="B127" s="12">
        <v>74338799</v>
      </c>
      <c r="C127" s="15">
        <v>45630</v>
      </c>
      <c r="D127" s="15">
        <v>45631</v>
      </c>
      <c r="E127" s="10">
        <f t="shared" si="8"/>
        <v>1</v>
      </c>
      <c r="F127" s="3">
        <v>239</v>
      </c>
      <c r="G127" s="3">
        <f t="shared" si="7"/>
        <v>239</v>
      </c>
      <c r="H127" s="6" t="s">
        <v>24</v>
      </c>
    </row>
    <row r="128" spans="1:8" hidden="1" x14ac:dyDescent="0.25">
      <c r="A128" s="19" t="s">
        <v>25</v>
      </c>
      <c r="B128" s="18">
        <v>74344951</v>
      </c>
      <c r="C128" s="15">
        <v>45631</v>
      </c>
      <c r="D128" s="15">
        <v>45632</v>
      </c>
      <c r="E128" s="10">
        <f t="shared" si="8"/>
        <v>1</v>
      </c>
      <c r="F128" s="3">
        <v>190</v>
      </c>
      <c r="G128" s="3">
        <f t="shared" si="7"/>
        <v>190</v>
      </c>
      <c r="H128" s="6" t="s">
        <v>24</v>
      </c>
    </row>
    <row r="129" spans="1:8" hidden="1" x14ac:dyDescent="0.25">
      <c r="A129" s="17" t="s">
        <v>26</v>
      </c>
      <c r="B129" s="18">
        <v>74344957</v>
      </c>
      <c r="C129" s="15">
        <v>45631</v>
      </c>
      <c r="D129" s="15">
        <v>45632</v>
      </c>
      <c r="E129" s="10">
        <f t="shared" si="8"/>
        <v>1</v>
      </c>
      <c r="F129" s="3">
        <v>190</v>
      </c>
      <c r="G129" s="3">
        <f t="shared" si="7"/>
        <v>190</v>
      </c>
      <c r="H129" s="6" t="s">
        <v>24</v>
      </c>
    </row>
    <row r="130" spans="1:8" hidden="1" x14ac:dyDescent="0.25">
      <c r="A130" s="17" t="s">
        <v>27</v>
      </c>
      <c r="B130" s="18">
        <v>74344958</v>
      </c>
      <c r="C130" s="15">
        <v>45631</v>
      </c>
      <c r="D130" s="15">
        <v>45632</v>
      </c>
      <c r="E130" s="10">
        <f t="shared" si="8"/>
        <v>1</v>
      </c>
      <c r="F130" s="3">
        <v>190</v>
      </c>
      <c r="G130" s="3">
        <f t="shared" si="7"/>
        <v>190</v>
      </c>
      <c r="H130" s="6" t="s">
        <v>24</v>
      </c>
    </row>
    <row r="131" spans="1:8" hidden="1" x14ac:dyDescent="0.25">
      <c r="A131" s="19" t="s">
        <v>28</v>
      </c>
      <c r="B131" s="18">
        <v>74344986</v>
      </c>
      <c r="C131" s="15">
        <v>45631</v>
      </c>
      <c r="D131" s="15">
        <v>45632</v>
      </c>
      <c r="E131" s="10">
        <f t="shared" si="8"/>
        <v>1</v>
      </c>
      <c r="F131" s="3">
        <v>190</v>
      </c>
      <c r="G131" s="3">
        <f t="shared" si="7"/>
        <v>190</v>
      </c>
      <c r="H131" s="6" t="s">
        <v>24</v>
      </c>
    </row>
    <row r="132" spans="1:8" hidden="1" x14ac:dyDescent="0.25">
      <c r="A132" s="17" t="s">
        <v>29</v>
      </c>
      <c r="B132" s="18">
        <v>74344993</v>
      </c>
      <c r="C132" s="15">
        <v>45631</v>
      </c>
      <c r="D132" s="15">
        <v>45632</v>
      </c>
      <c r="E132" s="10">
        <f t="shared" si="8"/>
        <v>1</v>
      </c>
      <c r="F132" s="3">
        <v>190</v>
      </c>
      <c r="G132" s="3">
        <f t="shared" si="7"/>
        <v>190</v>
      </c>
      <c r="H132" s="6" t="s">
        <v>24</v>
      </c>
    </row>
    <row r="133" spans="1:8" hidden="1" x14ac:dyDescent="0.25">
      <c r="A133" s="17" t="s">
        <v>25</v>
      </c>
      <c r="B133" s="18">
        <v>74352790</v>
      </c>
      <c r="C133" s="15">
        <v>45634</v>
      </c>
      <c r="D133" s="15">
        <v>45636</v>
      </c>
      <c r="E133" s="10">
        <f t="shared" si="8"/>
        <v>2</v>
      </c>
      <c r="F133" s="3">
        <v>190</v>
      </c>
      <c r="G133" s="3">
        <f t="shared" si="7"/>
        <v>380</v>
      </c>
      <c r="H133" s="6" t="s">
        <v>24</v>
      </c>
    </row>
    <row r="134" spans="1:8" hidden="1" x14ac:dyDescent="0.25">
      <c r="A134" s="17" t="s">
        <v>26</v>
      </c>
      <c r="B134" s="18">
        <v>74352808</v>
      </c>
      <c r="C134" s="15">
        <v>45634</v>
      </c>
      <c r="D134" s="15">
        <v>45636</v>
      </c>
      <c r="E134" s="10">
        <f t="shared" si="8"/>
        <v>2</v>
      </c>
      <c r="F134" s="3">
        <v>190</v>
      </c>
      <c r="G134" s="3">
        <f t="shared" si="7"/>
        <v>380</v>
      </c>
      <c r="H134" s="6" t="s">
        <v>24</v>
      </c>
    </row>
    <row r="135" spans="1:8" hidden="1" x14ac:dyDescent="0.25">
      <c r="A135" s="17" t="s">
        <v>27</v>
      </c>
      <c r="B135" s="18">
        <v>74352818</v>
      </c>
      <c r="C135" s="15">
        <v>45634</v>
      </c>
      <c r="D135" s="15">
        <v>45636</v>
      </c>
      <c r="E135" s="10">
        <f t="shared" si="8"/>
        <v>2</v>
      </c>
      <c r="F135" s="3">
        <v>190</v>
      </c>
      <c r="G135" s="3">
        <f t="shared" si="7"/>
        <v>380</v>
      </c>
      <c r="H135" s="6" t="s">
        <v>24</v>
      </c>
    </row>
    <row r="136" spans="1:8" hidden="1" x14ac:dyDescent="0.25">
      <c r="A136" s="11" t="s">
        <v>28</v>
      </c>
      <c r="B136" s="18">
        <v>74352828</v>
      </c>
      <c r="C136" s="15">
        <v>45634</v>
      </c>
      <c r="D136" s="15">
        <v>45636</v>
      </c>
      <c r="E136" s="10">
        <f t="shared" si="8"/>
        <v>2</v>
      </c>
      <c r="F136" s="3">
        <v>190</v>
      </c>
      <c r="G136" s="3">
        <f t="shared" si="7"/>
        <v>380</v>
      </c>
      <c r="H136" s="6" t="s">
        <v>24</v>
      </c>
    </row>
    <row r="137" spans="1:8" hidden="1" x14ac:dyDescent="0.25">
      <c r="A137" s="11" t="s">
        <v>29</v>
      </c>
      <c r="B137" s="18">
        <v>74352834</v>
      </c>
      <c r="C137" s="15">
        <v>45634</v>
      </c>
      <c r="D137" s="15">
        <v>45636</v>
      </c>
      <c r="E137" s="10">
        <f t="shared" si="8"/>
        <v>2</v>
      </c>
      <c r="F137" s="3">
        <v>190</v>
      </c>
      <c r="G137" s="3">
        <f t="shared" si="7"/>
        <v>380</v>
      </c>
      <c r="H137" s="6" t="s">
        <v>24</v>
      </c>
    </row>
    <row r="138" spans="1:8" hidden="1" x14ac:dyDescent="0.25">
      <c r="A138" s="19" t="s">
        <v>25</v>
      </c>
      <c r="B138" s="18">
        <v>74358019</v>
      </c>
      <c r="C138" s="15">
        <v>45637</v>
      </c>
      <c r="D138" s="15">
        <v>45639</v>
      </c>
      <c r="E138" s="10">
        <f t="shared" si="8"/>
        <v>2</v>
      </c>
      <c r="F138" s="3">
        <v>190</v>
      </c>
      <c r="G138" s="3">
        <f t="shared" si="7"/>
        <v>380</v>
      </c>
      <c r="H138" s="6" t="s">
        <v>24</v>
      </c>
    </row>
    <row r="139" spans="1:8" hidden="1" x14ac:dyDescent="0.25">
      <c r="A139" s="17" t="s">
        <v>26</v>
      </c>
      <c r="B139" s="18">
        <v>74358024</v>
      </c>
      <c r="C139" s="15">
        <v>45637</v>
      </c>
      <c r="D139" s="15">
        <v>45639</v>
      </c>
      <c r="E139" s="10">
        <f t="shared" ref="E139:E168" si="9">D139-C139</f>
        <v>2</v>
      </c>
      <c r="F139" s="3">
        <v>190</v>
      </c>
      <c r="G139" s="3">
        <f t="shared" si="7"/>
        <v>380</v>
      </c>
      <c r="H139" s="6" t="s">
        <v>24</v>
      </c>
    </row>
    <row r="140" spans="1:8" hidden="1" x14ac:dyDescent="0.25">
      <c r="A140" s="17" t="s">
        <v>27</v>
      </c>
      <c r="B140" s="18">
        <v>74358032</v>
      </c>
      <c r="C140" s="15">
        <v>45637</v>
      </c>
      <c r="D140" s="15">
        <v>45639</v>
      </c>
      <c r="E140" s="10">
        <f t="shared" si="9"/>
        <v>2</v>
      </c>
      <c r="F140" s="3">
        <v>190</v>
      </c>
      <c r="G140" s="3">
        <f t="shared" si="7"/>
        <v>380</v>
      </c>
      <c r="H140" s="6" t="s">
        <v>24</v>
      </c>
    </row>
    <row r="141" spans="1:8" hidden="1" x14ac:dyDescent="0.25">
      <c r="A141" s="11" t="s">
        <v>28</v>
      </c>
      <c r="B141" s="18">
        <v>74358033</v>
      </c>
      <c r="C141" s="15">
        <v>45637</v>
      </c>
      <c r="D141" s="15">
        <v>45639</v>
      </c>
      <c r="E141" s="10">
        <f t="shared" si="9"/>
        <v>2</v>
      </c>
      <c r="F141" s="3">
        <v>190</v>
      </c>
      <c r="G141" s="3">
        <f t="shared" si="7"/>
        <v>380</v>
      </c>
      <c r="H141" s="6" t="s">
        <v>24</v>
      </c>
    </row>
    <row r="142" spans="1:8" hidden="1" x14ac:dyDescent="0.25">
      <c r="A142" s="19" t="s">
        <v>25</v>
      </c>
      <c r="B142" s="18">
        <v>74358038</v>
      </c>
      <c r="C142" s="15">
        <v>45637</v>
      </c>
      <c r="D142" s="15">
        <v>45639</v>
      </c>
      <c r="E142" s="10">
        <f t="shared" si="9"/>
        <v>2</v>
      </c>
      <c r="F142" s="3">
        <v>190</v>
      </c>
      <c r="G142" s="3">
        <f t="shared" si="7"/>
        <v>380</v>
      </c>
      <c r="H142" s="6" t="s">
        <v>24</v>
      </c>
    </row>
    <row r="143" spans="1:8" hidden="1" x14ac:dyDescent="0.25">
      <c r="A143" s="17" t="s">
        <v>26</v>
      </c>
      <c r="B143" s="18">
        <v>74358039</v>
      </c>
      <c r="C143" s="15">
        <v>45637</v>
      </c>
      <c r="D143" s="15">
        <v>45639</v>
      </c>
      <c r="E143" s="10">
        <f t="shared" si="9"/>
        <v>2</v>
      </c>
      <c r="F143" s="3">
        <v>190</v>
      </c>
      <c r="G143" s="3">
        <f t="shared" si="7"/>
        <v>380</v>
      </c>
      <c r="H143" s="6" t="s">
        <v>24</v>
      </c>
    </row>
    <row r="144" spans="1:8" hidden="1" x14ac:dyDescent="0.25">
      <c r="A144" s="17" t="s">
        <v>27</v>
      </c>
      <c r="B144" s="18">
        <v>74358044</v>
      </c>
      <c r="C144" s="15">
        <v>45637</v>
      </c>
      <c r="D144" s="15">
        <v>45639</v>
      </c>
      <c r="E144" s="10">
        <f t="shared" si="9"/>
        <v>2</v>
      </c>
      <c r="F144" s="3">
        <v>190</v>
      </c>
      <c r="G144" s="3">
        <f t="shared" si="7"/>
        <v>380</v>
      </c>
      <c r="H144" s="6" t="s">
        <v>24</v>
      </c>
    </row>
    <row r="145" spans="1:8" hidden="1" x14ac:dyDescent="0.25">
      <c r="A145" s="16" t="s">
        <v>28</v>
      </c>
      <c r="B145" s="18">
        <v>74358045</v>
      </c>
      <c r="C145" s="15">
        <v>45637</v>
      </c>
      <c r="D145" s="15">
        <v>45639</v>
      </c>
      <c r="E145" s="10">
        <f t="shared" si="9"/>
        <v>2</v>
      </c>
      <c r="F145" s="3">
        <v>190</v>
      </c>
      <c r="G145" s="3">
        <f t="shared" si="7"/>
        <v>380</v>
      </c>
      <c r="H145" s="6" t="s">
        <v>24</v>
      </c>
    </row>
    <row r="146" spans="1:8" hidden="1" x14ac:dyDescent="0.25">
      <c r="A146" s="19" t="s">
        <v>25</v>
      </c>
      <c r="B146" s="18">
        <v>74363126</v>
      </c>
      <c r="C146" s="15">
        <v>45641</v>
      </c>
      <c r="D146" s="15">
        <v>45642</v>
      </c>
      <c r="E146" s="10">
        <f t="shared" si="9"/>
        <v>1</v>
      </c>
      <c r="F146" s="3">
        <v>190</v>
      </c>
      <c r="G146" s="3">
        <f t="shared" si="7"/>
        <v>190</v>
      </c>
      <c r="H146" s="6" t="s">
        <v>24</v>
      </c>
    </row>
    <row r="147" spans="1:8" hidden="1" x14ac:dyDescent="0.25">
      <c r="A147" s="17" t="s">
        <v>26</v>
      </c>
      <c r="B147" s="18">
        <v>74363130</v>
      </c>
      <c r="C147" s="15">
        <v>45641</v>
      </c>
      <c r="D147" s="15">
        <v>45642</v>
      </c>
      <c r="E147" s="10">
        <f t="shared" si="9"/>
        <v>1</v>
      </c>
      <c r="F147" s="3">
        <v>190</v>
      </c>
      <c r="G147" s="3">
        <f t="shared" si="7"/>
        <v>190</v>
      </c>
      <c r="H147" s="6" t="s">
        <v>24</v>
      </c>
    </row>
    <row r="148" spans="1:8" hidden="1" x14ac:dyDescent="0.25">
      <c r="A148" s="17" t="s">
        <v>27</v>
      </c>
      <c r="B148" s="18">
        <v>74363132</v>
      </c>
      <c r="C148" s="15">
        <v>45641</v>
      </c>
      <c r="D148" s="15">
        <v>45642</v>
      </c>
      <c r="E148" s="10">
        <f t="shared" si="9"/>
        <v>1</v>
      </c>
      <c r="F148" s="3">
        <v>190</v>
      </c>
      <c r="G148" s="3">
        <f t="shared" si="7"/>
        <v>190</v>
      </c>
      <c r="H148" s="6" t="s">
        <v>24</v>
      </c>
    </row>
    <row r="149" spans="1:8" hidden="1" x14ac:dyDescent="0.25">
      <c r="A149" s="19" t="s">
        <v>25</v>
      </c>
      <c r="B149" s="18">
        <v>74367726</v>
      </c>
      <c r="C149" s="15">
        <v>45641</v>
      </c>
      <c r="D149" s="15">
        <v>45642</v>
      </c>
      <c r="E149" s="10">
        <f t="shared" si="9"/>
        <v>1</v>
      </c>
      <c r="F149" s="3">
        <v>190</v>
      </c>
      <c r="G149" s="3">
        <f t="shared" si="7"/>
        <v>190</v>
      </c>
      <c r="H149" s="6" t="s">
        <v>24</v>
      </c>
    </row>
    <row r="150" spans="1:8" hidden="1" x14ac:dyDescent="0.25">
      <c r="A150" s="19" t="s">
        <v>26</v>
      </c>
      <c r="B150" s="18">
        <v>74367728</v>
      </c>
      <c r="C150" s="15">
        <v>45641</v>
      </c>
      <c r="D150" s="15">
        <v>45642</v>
      </c>
      <c r="E150" s="10">
        <f t="shared" si="9"/>
        <v>1</v>
      </c>
      <c r="F150" s="3">
        <v>190</v>
      </c>
      <c r="G150" s="3">
        <f t="shared" si="7"/>
        <v>190</v>
      </c>
      <c r="H150" s="6" t="s">
        <v>24</v>
      </c>
    </row>
    <row r="151" spans="1:8" hidden="1" x14ac:dyDescent="0.25">
      <c r="A151" s="19" t="s">
        <v>27</v>
      </c>
      <c r="B151" s="18">
        <v>74367745</v>
      </c>
      <c r="C151" s="15">
        <v>45641</v>
      </c>
      <c r="D151" s="15">
        <v>45642</v>
      </c>
      <c r="E151" s="10">
        <f t="shared" si="9"/>
        <v>1</v>
      </c>
      <c r="F151" s="3">
        <v>190</v>
      </c>
      <c r="G151" s="3">
        <f t="shared" si="7"/>
        <v>190</v>
      </c>
      <c r="H151" s="6" t="s">
        <v>24</v>
      </c>
    </row>
    <row r="152" spans="1:8" hidden="1" x14ac:dyDescent="0.25">
      <c r="A152" s="19" t="s">
        <v>28</v>
      </c>
      <c r="B152" s="18">
        <v>74367750</v>
      </c>
      <c r="C152" s="15">
        <v>45641</v>
      </c>
      <c r="D152" s="15">
        <v>45642</v>
      </c>
      <c r="E152" s="10">
        <f t="shared" si="9"/>
        <v>1</v>
      </c>
      <c r="F152" s="3">
        <v>190</v>
      </c>
      <c r="G152" s="3">
        <f t="shared" si="7"/>
        <v>190</v>
      </c>
      <c r="H152" s="6" t="s">
        <v>24</v>
      </c>
    </row>
    <row r="153" spans="1:8" hidden="1" x14ac:dyDescent="0.25">
      <c r="A153" s="19" t="s">
        <v>29</v>
      </c>
      <c r="B153" s="18">
        <v>74367752</v>
      </c>
      <c r="C153" s="15">
        <v>45641</v>
      </c>
      <c r="D153" s="15">
        <v>45642</v>
      </c>
      <c r="E153" s="10">
        <f t="shared" si="9"/>
        <v>1</v>
      </c>
      <c r="F153" s="3">
        <v>190</v>
      </c>
      <c r="G153" s="3">
        <f t="shared" si="7"/>
        <v>190</v>
      </c>
      <c r="H153" s="6" t="s">
        <v>24</v>
      </c>
    </row>
    <row r="154" spans="1:8" hidden="1" x14ac:dyDescent="0.25">
      <c r="A154" s="19" t="s">
        <v>30</v>
      </c>
      <c r="B154" s="18">
        <v>74367763</v>
      </c>
      <c r="C154" s="15">
        <v>45641</v>
      </c>
      <c r="D154" s="15">
        <v>45642</v>
      </c>
      <c r="E154" s="10">
        <f t="shared" si="9"/>
        <v>1</v>
      </c>
      <c r="F154" s="3">
        <v>190</v>
      </c>
      <c r="G154" s="3">
        <f t="shared" si="7"/>
        <v>190</v>
      </c>
      <c r="H154" s="6" t="s">
        <v>24</v>
      </c>
    </row>
    <row r="155" spans="1:8" hidden="1" x14ac:dyDescent="0.25">
      <c r="A155" s="19" t="s">
        <v>25</v>
      </c>
      <c r="B155" s="33">
        <v>74373800</v>
      </c>
      <c r="C155" s="15">
        <v>45642</v>
      </c>
      <c r="D155" s="34">
        <v>45643</v>
      </c>
      <c r="E155" s="10">
        <f t="shared" si="9"/>
        <v>1</v>
      </c>
      <c r="F155" s="3">
        <v>190</v>
      </c>
      <c r="G155" s="3">
        <f t="shared" si="7"/>
        <v>190</v>
      </c>
      <c r="H155" s="6" t="s">
        <v>24</v>
      </c>
    </row>
    <row r="156" spans="1:8" hidden="1" x14ac:dyDescent="0.25">
      <c r="A156" s="19" t="s">
        <v>26</v>
      </c>
      <c r="B156" s="33">
        <v>74373810</v>
      </c>
      <c r="C156" s="15">
        <v>45642</v>
      </c>
      <c r="D156" s="34">
        <v>45643</v>
      </c>
      <c r="E156" s="10">
        <f t="shared" si="9"/>
        <v>1</v>
      </c>
      <c r="F156" s="3">
        <v>190</v>
      </c>
      <c r="G156" s="3">
        <f t="shared" si="7"/>
        <v>190</v>
      </c>
      <c r="H156" s="6" t="s">
        <v>24</v>
      </c>
    </row>
    <row r="157" spans="1:8" hidden="1" x14ac:dyDescent="0.25">
      <c r="A157" s="19" t="s">
        <v>27</v>
      </c>
      <c r="B157" s="33">
        <v>74373812</v>
      </c>
      <c r="C157" s="15">
        <v>45642</v>
      </c>
      <c r="D157" s="34">
        <v>45643</v>
      </c>
      <c r="E157" s="10">
        <f t="shared" si="9"/>
        <v>1</v>
      </c>
      <c r="F157" s="3">
        <v>190</v>
      </c>
      <c r="G157" s="3">
        <f t="shared" si="7"/>
        <v>190</v>
      </c>
      <c r="H157" s="6" t="s">
        <v>24</v>
      </c>
    </row>
    <row r="158" spans="1:8" hidden="1" x14ac:dyDescent="0.25">
      <c r="A158" s="19" t="s">
        <v>28</v>
      </c>
      <c r="B158" s="33">
        <v>74373819</v>
      </c>
      <c r="C158" s="15">
        <v>45642</v>
      </c>
      <c r="D158" s="34">
        <v>45643</v>
      </c>
      <c r="E158" s="10">
        <f t="shared" si="9"/>
        <v>1</v>
      </c>
      <c r="F158" s="3">
        <v>190</v>
      </c>
      <c r="G158" s="3">
        <f t="shared" si="7"/>
        <v>190</v>
      </c>
      <c r="H158" s="6" t="s">
        <v>24</v>
      </c>
    </row>
    <row r="159" spans="1:8" hidden="1" x14ac:dyDescent="0.25">
      <c r="A159" s="19" t="s">
        <v>25</v>
      </c>
      <c r="B159" s="33">
        <v>74384585</v>
      </c>
      <c r="C159" s="15">
        <v>45642</v>
      </c>
      <c r="D159" s="34">
        <v>45643</v>
      </c>
      <c r="E159" s="10">
        <f t="shared" si="9"/>
        <v>1</v>
      </c>
      <c r="F159" s="3">
        <v>190</v>
      </c>
      <c r="G159" s="3">
        <f t="shared" si="7"/>
        <v>190</v>
      </c>
      <c r="H159" s="6" t="s">
        <v>24</v>
      </c>
    </row>
    <row r="160" spans="1:8" hidden="1" x14ac:dyDescent="0.25">
      <c r="A160" s="19" t="s">
        <v>26</v>
      </c>
      <c r="B160" s="33">
        <v>74384589</v>
      </c>
      <c r="C160" s="15">
        <v>45642</v>
      </c>
      <c r="D160" s="34">
        <v>45643</v>
      </c>
      <c r="E160" s="10">
        <f t="shared" si="9"/>
        <v>1</v>
      </c>
      <c r="F160" s="3">
        <v>190</v>
      </c>
      <c r="G160" s="3">
        <f t="shared" si="7"/>
        <v>190</v>
      </c>
      <c r="H160" s="6" t="s">
        <v>24</v>
      </c>
    </row>
    <row r="161" spans="1:8" hidden="1" x14ac:dyDescent="0.25">
      <c r="A161" s="19" t="s">
        <v>27</v>
      </c>
      <c r="B161" s="33">
        <v>74384593</v>
      </c>
      <c r="C161" s="15">
        <v>45642</v>
      </c>
      <c r="D161" s="34">
        <v>45643</v>
      </c>
      <c r="E161" s="10">
        <f t="shared" si="9"/>
        <v>1</v>
      </c>
      <c r="F161" s="3">
        <v>190</v>
      </c>
      <c r="G161" s="3">
        <f t="shared" ref="G161:G180" si="10">F161*E161</f>
        <v>190</v>
      </c>
      <c r="H161" s="6" t="s">
        <v>24</v>
      </c>
    </row>
    <row r="162" spans="1:8" hidden="1" x14ac:dyDescent="0.25">
      <c r="A162" s="19" t="s">
        <v>31</v>
      </c>
      <c r="B162" s="35">
        <v>78861097</v>
      </c>
      <c r="C162" s="4">
        <v>45581</v>
      </c>
      <c r="D162" s="4">
        <v>45583</v>
      </c>
      <c r="E162" s="10">
        <f t="shared" si="9"/>
        <v>2</v>
      </c>
      <c r="F162" s="3">
        <v>224</v>
      </c>
      <c r="G162" s="3">
        <f t="shared" si="10"/>
        <v>448</v>
      </c>
      <c r="H162" s="6" t="s">
        <v>32</v>
      </c>
    </row>
    <row r="163" spans="1:8" hidden="1" x14ac:dyDescent="0.25">
      <c r="A163" s="19" t="s">
        <v>33</v>
      </c>
      <c r="B163" s="35">
        <v>78861106</v>
      </c>
      <c r="C163" s="4">
        <v>45581</v>
      </c>
      <c r="D163" s="4">
        <v>45583</v>
      </c>
      <c r="E163" s="10">
        <f t="shared" si="9"/>
        <v>2</v>
      </c>
      <c r="F163" s="3">
        <v>224</v>
      </c>
      <c r="G163" s="3">
        <f t="shared" si="10"/>
        <v>448</v>
      </c>
      <c r="H163" s="6" t="s">
        <v>32</v>
      </c>
    </row>
    <row r="164" spans="1:8" hidden="1" x14ac:dyDescent="0.25">
      <c r="A164" s="19" t="s">
        <v>34</v>
      </c>
      <c r="B164" s="35">
        <v>78861129</v>
      </c>
      <c r="C164" s="4">
        <v>45581</v>
      </c>
      <c r="D164" s="4">
        <v>45583</v>
      </c>
      <c r="E164" s="10">
        <f t="shared" si="9"/>
        <v>2</v>
      </c>
      <c r="F164" s="3">
        <v>224</v>
      </c>
      <c r="G164" s="3">
        <f t="shared" si="10"/>
        <v>448</v>
      </c>
      <c r="H164" s="6" t="s">
        <v>32</v>
      </c>
    </row>
    <row r="165" spans="1:8" hidden="1" x14ac:dyDescent="0.25">
      <c r="A165" s="19" t="s">
        <v>31</v>
      </c>
      <c r="B165" s="35">
        <v>78874513</v>
      </c>
      <c r="C165" s="4">
        <v>45644</v>
      </c>
      <c r="D165" s="4">
        <v>45646</v>
      </c>
      <c r="E165" s="10">
        <f t="shared" si="9"/>
        <v>2</v>
      </c>
      <c r="F165" s="3">
        <v>224</v>
      </c>
      <c r="G165" s="3">
        <f t="shared" si="10"/>
        <v>448</v>
      </c>
      <c r="H165" s="6" t="s">
        <v>32</v>
      </c>
    </row>
    <row r="166" spans="1:8" hidden="1" x14ac:dyDescent="0.25">
      <c r="A166" s="19" t="s">
        <v>33</v>
      </c>
      <c r="B166" s="35">
        <v>78874520</v>
      </c>
      <c r="C166" s="4">
        <v>45644</v>
      </c>
      <c r="D166" s="4">
        <v>45646</v>
      </c>
      <c r="E166" s="10">
        <f t="shared" si="9"/>
        <v>2</v>
      </c>
      <c r="F166" s="3">
        <v>224</v>
      </c>
      <c r="G166" s="3">
        <f t="shared" si="10"/>
        <v>448</v>
      </c>
      <c r="H166" s="6" t="s">
        <v>32</v>
      </c>
    </row>
    <row r="167" spans="1:8" hidden="1" x14ac:dyDescent="0.25">
      <c r="A167" s="19" t="s">
        <v>34</v>
      </c>
      <c r="B167" s="35">
        <v>78874521</v>
      </c>
      <c r="C167" s="4">
        <v>45644</v>
      </c>
      <c r="D167" s="4">
        <v>45646</v>
      </c>
      <c r="E167" s="10">
        <f t="shared" si="9"/>
        <v>2</v>
      </c>
      <c r="F167" s="3">
        <v>224</v>
      </c>
      <c r="G167" s="3">
        <f t="shared" si="10"/>
        <v>448</v>
      </c>
      <c r="H167" s="6" t="s">
        <v>32</v>
      </c>
    </row>
    <row r="168" spans="1:8" hidden="1" x14ac:dyDescent="0.25">
      <c r="A168" s="19" t="s">
        <v>36</v>
      </c>
      <c r="B168">
        <v>84276000</v>
      </c>
      <c r="C168" s="9">
        <v>45544</v>
      </c>
      <c r="D168" s="9">
        <v>45549</v>
      </c>
      <c r="E168" s="10">
        <f t="shared" si="9"/>
        <v>5</v>
      </c>
      <c r="F168" s="5">
        <v>185</v>
      </c>
      <c r="G168" s="3">
        <f t="shared" si="10"/>
        <v>925</v>
      </c>
      <c r="H168" s="6" t="s">
        <v>35</v>
      </c>
    </row>
    <row r="169" spans="1:8" hidden="1" x14ac:dyDescent="0.25">
      <c r="A169" s="19" t="s">
        <v>37</v>
      </c>
      <c r="B169">
        <v>84280895</v>
      </c>
      <c r="C169" s="9">
        <v>45544</v>
      </c>
      <c r="D169" s="9">
        <v>45549</v>
      </c>
      <c r="E169" s="10">
        <f t="shared" ref="E169:E180" si="11">D169-C169</f>
        <v>5</v>
      </c>
      <c r="F169" s="3">
        <v>185</v>
      </c>
      <c r="G169" s="3">
        <f t="shared" si="10"/>
        <v>925</v>
      </c>
      <c r="H169" s="6" t="s">
        <v>35</v>
      </c>
    </row>
    <row r="170" spans="1:8" hidden="1" x14ac:dyDescent="0.25">
      <c r="A170" s="19" t="s">
        <v>38</v>
      </c>
      <c r="B170">
        <v>84283541</v>
      </c>
      <c r="C170" s="9">
        <v>45544</v>
      </c>
      <c r="D170" s="9">
        <v>45549</v>
      </c>
      <c r="E170" s="10">
        <f t="shared" si="11"/>
        <v>5</v>
      </c>
      <c r="F170" s="3">
        <v>185</v>
      </c>
      <c r="G170" s="3">
        <f t="shared" si="10"/>
        <v>925</v>
      </c>
      <c r="H170" s="6" t="s">
        <v>35</v>
      </c>
    </row>
    <row r="171" spans="1:8" hidden="1" x14ac:dyDescent="0.25">
      <c r="A171" s="19" t="s">
        <v>39</v>
      </c>
      <c r="B171" s="36">
        <v>77694099</v>
      </c>
      <c r="C171" s="13">
        <v>45532</v>
      </c>
      <c r="D171" s="13">
        <v>45534</v>
      </c>
      <c r="E171" s="10">
        <f t="shared" si="11"/>
        <v>2</v>
      </c>
      <c r="F171" s="3">
        <v>190</v>
      </c>
      <c r="G171" s="3">
        <f t="shared" si="10"/>
        <v>380</v>
      </c>
      <c r="H171" s="6" t="s">
        <v>40</v>
      </c>
    </row>
    <row r="172" spans="1:8" hidden="1" x14ac:dyDescent="0.25">
      <c r="A172" s="19" t="s">
        <v>41</v>
      </c>
      <c r="B172" s="36">
        <v>77694100</v>
      </c>
      <c r="C172" s="13">
        <v>45532</v>
      </c>
      <c r="D172" s="13">
        <v>45534</v>
      </c>
      <c r="E172" s="10">
        <f t="shared" si="11"/>
        <v>2</v>
      </c>
      <c r="F172" s="3">
        <v>190</v>
      </c>
      <c r="G172" s="3">
        <f t="shared" si="10"/>
        <v>380</v>
      </c>
      <c r="H172" s="6" t="s">
        <v>40</v>
      </c>
    </row>
    <row r="173" spans="1:8" hidden="1" x14ac:dyDescent="0.25">
      <c r="A173" s="19" t="s">
        <v>42</v>
      </c>
      <c r="B173" s="36">
        <v>77694103</v>
      </c>
      <c r="C173" s="13">
        <v>45532</v>
      </c>
      <c r="D173" s="13">
        <v>45534</v>
      </c>
      <c r="E173" s="10">
        <f t="shared" si="11"/>
        <v>2</v>
      </c>
      <c r="F173" s="3">
        <v>190</v>
      </c>
      <c r="G173" s="3">
        <f t="shared" si="10"/>
        <v>380</v>
      </c>
      <c r="H173" s="6" t="s">
        <v>40</v>
      </c>
    </row>
    <row r="174" spans="1:8" hidden="1" x14ac:dyDescent="0.25">
      <c r="A174" s="19" t="s">
        <v>43</v>
      </c>
      <c r="B174" s="36">
        <v>77694104</v>
      </c>
      <c r="C174" s="13">
        <v>45532</v>
      </c>
      <c r="D174" s="13">
        <v>45534</v>
      </c>
      <c r="E174" s="10">
        <f t="shared" si="11"/>
        <v>2</v>
      </c>
      <c r="F174" s="3">
        <v>190</v>
      </c>
      <c r="G174" s="3">
        <f t="shared" si="10"/>
        <v>380</v>
      </c>
      <c r="H174" s="6" t="s">
        <v>40</v>
      </c>
    </row>
    <row r="175" spans="1:8" hidden="1" x14ac:dyDescent="0.25">
      <c r="A175" s="19" t="s">
        <v>44</v>
      </c>
      <c r="B175" s="36">
        <v>77694107</v>
      </c>
      <c r="C175" s="13">
        <v>45532</v>
      </c>
      <c r="D175" s="13">
        <v>45534</v>
      </c>
      <c r="E175" s="10">
        <f t="shared" si="11"/>
        <v>2</v>
      </c>
      <c r="F175" s="3">
        <v>190</v>
      </c>
      <c r="G175" s="3">
        <f t="shared" si="10"/>
        <v>380</v>
      </c>
      <c r="H175" s="6" t="s">
        <v>40</v>
      </c>
    </row>
    <row r="176" spans="1:8" hidden="1" x14ac:dyDescent="0.25">
      <c r="A176" s="19" t="s">
        <v>45</v>
      </c>
      <c r="B176" s="36">
        <v>77694119</v>
      </c>
      <c r="C176" s="13">
        <v>45532</v>
      </c>
      <c r="D176" s="13">
        <v>45534</v>
      </c>
      <c r="E176" s="10">
        <f t="shared" si="11"/>
        <v>2</v>
      </c>
      <c r="F176" s="3">
        <v>190</v>
      </c>
      <c r="G176" s="3">
        <f t="shared" si="10"/>
        <v>380</v>
      </c>
      <c r="H176" s="6" t="s">
        <v>40</v>
      </c>
    </row>
    <row r="177" spans="1:8" hidden="1" x14ac:dyDescent="0.25">
      <c r="A177" s="19" t="s">
        <v>46</v>
      </c>
      <c r="B177" s="36">
        <v>77694124</v>
      </c>
      <c r="C177" s="13">
        <v>45532</v>
      </c>
      <c r="D177" s="13">
        <v>45534</v>
      </c>
      <c r="E177" s="10">
        <f t="shared" si="11"/>
        <v>2</v>
      </c>
      <c r="F177" s="3">
        <v>190</v>
      </c>
      <c r="G177" s="3">
        <f t="shared" si="10"/>
        <v>380</v>
      </c>
      <c r="H177" s="6" t="s">
        <v>40</v>
      </c>
    </row>
    <row r="178" spans="1:8" hidden="1" x14ac:dyDescent="0.25">
      <c r="A178" s="19" t="s">
        <v>47</v>
      </c>
      <c r="B178">
        <v>85139130</v>
      </c>
      <c r="C178" s="13">
        <v>45532</v>
      </c>
      <c r="D178" s="13">
        <v>45533</v>
      </c>
      <c r="E178" s="10">
        <f t="shared" si="11"/>
        <v>1</v>
      </c>
      <c r="F178" s="3">
        <v>190</v>
      </c>
      <c r="G178" s="3">
        <f t="shared" si="10"/>
        <v>190</v>
      </c>
      <c r="H178" s="6" t="s">
        <v>21</v>
      </c>
    </row>
    <row r="179" spans="1:8" hidden="1" x14ac:dyDescent="0.25">
      <c r="A179" s="19" t="s">
        <v>48</v>
      </c>
      <c r="B179">
        <v>85139145</v>
      </c>
      <c r="C179" s="13">
        <v>45532</v>
      </c>
      <c r="D179" s="13">
        <v>45533</v>
      </c>
      <c r="E179" s="10">
        <f t="shared" si="11"/>
        <v>1</v>
      </c>
      <c r="F179" s="3">
        <v>190</v>
      </c>
      <c r="G179" s="3">
        <f t="shared" si="10"/>
        <v>190</v>
      </c>
      <c r="H179" s="6" t="s">
        <v>21</v>
      </c>
    </row>
    <row r="180" spans="1:8" hidden="1" x14ac:dyDescent="0.25">
      <c r="A180" s="19" t="s">
        <v>49</v>
      </c>
      <c r="B180">
        <v>85139151</v>
      </c>
      <c r="C180" s="13">
        <v>45532</v>
      </c>
      <c r="D180" s="13">
        <v>45533</v>
      </c>
      <c r="E180" s="10">
        <f t="shared" si="11"/>
        <v>1</v>
      </c>
      <c r="F180" s="3">
        <v>190</v>
      </c>
      <c r="G180" s="3">
        <f t="shared" si="10"/>
        <v>190</v>
      </c>
      <c r="H180" s="6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6"/>
  <sheetViews>
    <sheetView showGridLines="0" tabSelected="1" workbookViewId="0">
      <selection activeCell="S1" sqref="S1:Z1"/>
    </sheetView>
  </sheetViews>
  <sheetFormatPr baseColWidth="10" defaultColWidth="9.140625" defaultRowHeight="15" x14ac:dyDescent="0.25"/>
  <cols>
    <col min="1" max="1" width="15.42578125" bestFit="1" customWidth="1"/>
    <col min="2" max="2" width="14.140625" customWidth="1"/>
    <col min="3" max="4" width="10.42578125" style="2" bestFit="1" customWidth="1"/>
    <col min="5" max="5" width="15.85546875" bestFit="1" customWidth="1"/>
    <col min="6" max="6" width="9.140625" style="42"/>
    <col min="10" max="10" width="15.42578125" bestFit="1" customWidth="1"/>
    <col min="12" max="13" width="10.42578125" bestFit="1" customWidth="1"/>
    <col min="14" max="14" width="15.85546875" bestFit="1" customWidth="1"/>
    <col min="19" max="19" width="15.42578125" bestFit="1" customWidth="1"/>
    <col min="23" max="23" width="15.85546875" bestFit="1" customWidth="1"/>
  </cols>
  <sheetData>
    <row r="1" spans="1:26" x14ac:dyDescent="0.25">
      <c r="A1" s="43" t="str" cm="1">
        <f t="array" ref="A1:R1">_xlfn.LET(
_xlpm.p,_xlfn._xlws.SORT(_xlfn.UNIQUE(_xlfn._xlws.FILTER(Table1[Country],_xlfn.MAP(Table1[CRS],_xlfn.LAMBDA(_xlpm.x,SUBTOTAL(103,_xlpm.x)))))),
_xlfn.TEXTSPLIT(_xlfn.TEXTJOIN(";",,_xlfn.MAP(_xlpm.p,_xlfn.LAMBDA(_xlpm.x,_xlpm.x&amp;REPT(";",8)))),";")
)</f>
        <v>AT</v>
      </c>
      <c r="B1" s="43" t="str">
        <v/>
      </c>
      <c r="C1" s="43" t="str">
        <v/>
      </c>
      <c r="D1" s="43" t="str">
        <v/>
      </c>
      <c r="E1" s="43" t="str">
        <v/>
      </c>
      <c r="F1" s="43" t="str">
        <v/>
      </c>
      <c r="G1" s="43" t="str">
        <v/>
      </c>
      <c r="H1" t="str">
        <v/>
      </c>
      <c r="I1" t="str">
        <v/>
      </c>
      <c r="J1" s="43" t="str">
        <v>HR</v>
      </c>
      <c r="K1" s="43" t="str">
        <v/>
      </c>
      <c r="L1" s="43" t="str">
        <v/>
      </c>
      <c r="M1" s="43" t="str">
        <v/>
      </c>
      <c r="N1" s="43" t="str">
        <v/>
      </c>
      <c r="O1" s="43" t="str">
        <v/>
      </c>
      <c r="P1" s="43" t="str">
        <v/>
      </c>
      <c r="Q1" t="str">
        <v/>
      </c>
      <c r="R1" t="str">
        <v/>
      </c>
      <c r="S1" s="38"/>
      <c r="T1" s="38"/>
      <c r="U1" s="38"/>
      <c r="V1" s="38"/>
      <c r="W1" s="38"/>
      <c r="X1" s="38"/>
      <c r="Y1" s="38"/>
      <c r="Z1" s="38"/>
    </row>
    <row r="2" spans="1:26" x14ac:dyDescent="0.25">
      <c r="A2" s="37" t="s">
        <v>50</v>
      </c>
      <c r="B2" s="37" t="s">
        <v>1</v>
      </c>
      <c r="C2" s="40" t="s">
        <v>51</v>
      </c>
      <c r="D2" s="40" t="s">
        <v>3</v>
      </c>
      <c r="E2" s="37" t="s">
        <v>4</v>
      </c>
      <c r="F2" s="41" t="s">
        <v>5</v>
      </c>
      <c r="G2" s="37" t="s">
        <v>52</v>
      </c>
      <c r="J2" s="37" t="s">
        <v>50</v>
      </c>
      <c r="K2" s="37" t="s">
        <v>1</v>
      </c>
      <c r="L2" s="40" t="s">
        <v>51</v>
      </c>
      <c r="M2" s="40" t="s">
        <v>3</v>
      </c>
      <c r="N2" s="37" t="s">
        <v>4</v>
      </c>
      <c r="O2" s="41" t="s">
        <v>5</v>
      </c>
      <c r="P2" s="37" t="s">
        <v>52</v>
      </c>
      <c r="S2" s="37" t="s">
        <v>50</v>
      </c>
      <c r="T2" s="37" t="s">
        <v>1</v>
      </c>
      <c r="U2" s="37" t="s">
        <v>51</v>
      </c>
      <c r="V2" s="37" t="s">
        <v>3</v>
      </c>
      <c r="W2" s="37" t="s">
        <v>4</v>
      </c>
      <c r="X2" s="37" t="s">
        <v>5</v>
      </c>
      <c r="Y2" s="37" t="s">
        <v>52</v>
      </c>
      <c r="Z2" s="37" t="s">
        <v>5</v>
      </c>
    </row>
    <row r="3" spans="1:26" x14ac:dyDescent="0.25">
      <c r="A3" t="str" cm="1">
        <f t="array" ref="A3:G8">_xlfn.DROP(_xlfn._xlws.FILTER(Table1[],_xlfn.MAP(Table1[CRS],_xlfn.LAMBDA(_xlpm.x,SUBTOTAL(103,_xlpm.x)))*(Table1[Country]=A1),"Aucune donnée pour le pays"),,-1)</f>
        <v xml:space="preserve">Austria 1 </v>
      </c>
      <c r="B3">
        <v>76643328</v>
      </c>
      <c r="C3" s="2">
        <v>45613</v>
      </c>
      <c r="D3" s="2">
        <v>45615</v>
      </c>
      <c r="E3">
        <v>2</v>
      </c>
      <c r="F3" s="42">
        <v>180</v>
      </c>
      <c r="G3">
        <v>360</v>
      </c>
      <c r="J3" t="str" cm="1">
        <f t="array" ref="J3:P10">_xlfn.DROP(_xlfn._xlws.FILTER(Table1[],_xlfn.MAP(Table1[CRS],_xlfn.LAMBDA(_xlpm.x,SUBTOTAL(103,_xlpm.x)))*(Table1[Country]=J1),"Aucune donnée pour le pays"),,-1)</f>
        <v>Croatia 1</v>
      </c>
      <c r="K3">
        <v>74161615</v>
      </c>
      <c r="L3" s="2">
        <v>45614</v>
      </c>
      <c r="M3" s="2">
        <v>45615</v>
      </c>
      <c r="N3">
        <v>1</v>
      </c>
      <c r="O3" s="42">
        <v>239</v>
      </c>
      <c r="P3">
        <v>239</v>
      </c>
    </row>
    <row r="4" spans="1:26" x14ac:dyDescent="0.25">
      <c r="A4" t="str">
        <v>Austria 2</v>
      </c>
      <c r="B4">
        <v>76643329</v>
      </c>
      <c r="C4" s="2">
        <v>45613</v>
      </c>
      <c r="D4" s="2">
        <v>45615</v>
      </c>
      <c r="E4">
        <v>2</v>
      </c>
      <c r="F4" s="42">
        <v>180</v>
      </c>
      <c r="G4">
        <v>360</v>
      </c>
      <c r="J4" t="str">
        <v>Croatia 2</v>
      </c>
      <c r="K4">
        <v>74161618</v>
      </c>
      <c r="L4" s="2">
        <v>45614</v>
      </c>
      <c r="M4" s="2">
        <v>45615</v>
      </c>
      <c r="N4">
        <v>1</v>
      </c>
      <c r="O4" s="42">
        <v>239</v>
      </c>
      <c r="P4">
        <v>239</v>
      </c>
    </row>
    <row r="5" spans="1:26" x14ac:dyDescent="0.25">
      <c r="A5" t="str">
        <v>Austria 3</v>
      </c>
      <c r="B5">
        <v>76643330</v>
      </c>
      <c r="C5" s="2">
        <v>45613</v>
      </c>
      <c r="D5" s="2">
        <v>45615</v>
      </c>
      <c r="E5">
        <v>2</v>
      </c>
      <c r="F5" s="42">
        <v>180</v>
      </c>
      <c r="G5">
        <v>360</v>
      </c>
      <c r="J5" t="str">
        <v>Croatia 3</v>
      </c>
      <c r="K5">
        <v>74161626</v>
      </c>
      <c r="L5" s="2">
        <v>45614</v>
      </c>
      <c r="M5" s="2">
        <v>45615</v>
      </c>
      <c r="N5">
        <v>1</v>
      </c>
      <c r="O5" s="42">
        <v>239</v>
      </c>
      <c r="P5">
        <v>239</v>
      </c>
    </row>
    <row r="6" spans="1:26" x14ac:dyDescent="0.25">
      <c r="A6" t="str">
        <v>Austria 4</v>
      </c>
      <c r="B6">
        <v>76643331</v>
      </c>
      <c r="C6" s="2">
        <v>45613</v>
      </c>
      <c r="D6" s="2">
        <v>45615</v>
      </c>
      <c r="E6">
        <v>2</v>
      </c>
      <c r="F6" s="42">
        <v>180</v>
      </c>
      <c r="G6">
        <v>360</v>
      </c>
      <c r="J6" s="39" t="str">
        <v>Croatia 4</v>
      </c>
      <c r="K6">
        <v>74161627</v>
      </c>
      <c r="L6" s="2">
        <v>45614</v>
      </c>
      <c r="M6" s="2">
        <v>45615</v>
      </c>
      <c r="N6">
        <v>1</v>
      </c>
      <c r="O6" s="42">
        <v>239</v>
      </c>
      <c r="P6">
        <v>239</v>
      </c>
    </row>
    <row r="7" spans="1:26" x14ac:dyDescent="0.25">
      <c r="A7" t="str">
        <v>Austria 5</v>
      </c>
      <c r="B7">
        <v>76643333</v>
      </c>
      <c r="C7" s="2">
        <v>45613</v>
      </c>
      <c r="D7" s="2">
        <v>45615</v>
      </c>
      <c r="E7">
        <v>2</v>
      </c>
      <c r="F7" s="42">
        <v>180</v>
      </c>
      <c r="G7">
        <v>360</v>
      </c>
      <c r="J7" t="str">
        <v>Croatia 1</v>
      </c>
      <c r="K7">
        <v>74168809</v>
      </c>
      <c r="L7" s="2">
        <v>45614</v>
      </c>
      <c r="M7" s="2">
        <v>45615</v>
      </c>
      <c r="N7">
        <v>1</v>
      </c>
      <c r="O7" s="42">
        <v>239</v>
      </c>
      <c r="P7">
        <v>239</v>
      </c>
    </row>
    <row r="8" spans="1:26" x14ac:dyDescent="0.25">
      <c r="A8" t="str">
        <v>Austria 6</v>
      </c>
      <c r="B8">
        <v>76643334</v>
      </c>
      <c r="C8" s="2">
        <v>45613</v>
      </c>
      <c r="D8" s="2">
        <v>45615</v>
      </c>
      <c r="E8">
        <v>2</v>
      </c>
      <c r="F8" s="42">
        <v>180</v>
      </c>
      <c r="G8">
        <v>360</v>
      </c>
      <c r="J8" t="str">
        <v>Croatia 2</v>
      </c>
      <c r="K8">
        <v>74168810</v>
      </c>
      <c r="L8" s="2">
        <v>45614</v>
      </c>
      <c r="M8" s="2">
        <v>45615</v>
      </c>
      <c r="N8">
        <v>1</v>
      </c>
      <c r="O8" s="42">
        <v>239</v>
      </c>
      <c r="P8">
        <v>239</v>
      </c>
    </row>
    <row r="9" spans="1:26" x14ac:dyDescent="0.25">
      <c r="J9" t="str">
        <v>Croatia 3</v>
      </c>
      <c r="K9">
        <v>74168813</v>
      </c>
      <c r="L9" s="2">
        <v>45614</v>
      </c>
      <c r="M9" s="2">
        <v>45615</v>
      </c>
      <c r="N9">
        <v>1</v>
      </c>
      <c r="O9" s="42">
        <v>239</v>
      </c>
      <c r="P9">
        <v>239</v>
      </c>
    </row>
    <row r="10" spans="1:26" x14ac:dyDescent="0.25">
      <c r="J10" t="str">
        <v>Croatia 4</v>
      </c>
      <c r="K10">
        <v>74168821</v>
      </c>
      <c r="L10" s="2">
        <v>45614</v>
      </c>
      <c r="M10" s="2">
        <v>45615</v>
      </c>
      <c r="N10">
        <v>1</v>
      </c>
      <c r="O10" s="42">
        <v>239</v>
      </c>
      <c r="P10">
        <v>239</v>
      </c>
    </row>
    <row r="11" spans="1:26" x14ac:dyDescent="0.25">
      <c r="L11" s="2"/>
      <c r="M11" s="2"/>
      <c r="O11" s="42"/>
    </row>
    <row r="12" spans="1:26" x14ac:dyDescent="0.25">
      <c r="L12" s="2"/>
      <c r="M12" s="2"/>
      <c r="O12" s="42"/>
    </row>
    <row r="13" spans="1:26" x14ac:dyDescent="0.25">
      <c r="L13" s="2"/>
      <c r="M13" s="2"/>
      <c r="O13" s="42"/>
    </row>
    <row r="14" spans="1:26" x14ac:dyDescent="0.25">
      <c r="L14" s="2"/>
      <c r="M14" s="2"/>
      <c r="O14" s="42"/>
    </row>
    <row r="15" spans="1:26" x14ac:dyDescent="0.25">
      <c r="L15" s="2"/>
      <c r="M15" s="2"/>
      <c r="O15" s="42"/>
    </row>
    <row r="16" spans="1:26" x14ac:dyDescent="0.25">
      <c r="L16" s="2"/>
      <c r="M16" s="2"/>
    </row>
  </sheetData>
  <mergeCells count="1">
    <mergeCell ref="S1:Z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JF L</dc:creator>
  <cp:keywords/>
  <dc:description/>
  <cp:lastModifiedBy>JFL</cp:lastModifiedBy>
  <cp:revision/>
  <dcterms:created xsi:type="dcterms:W3CDTF">2024-08-09T15:14:38Z</dcterms:created>
  <dcterms:modified xsi:type="dcterms:W3CDTF">2024-08-13T14:22:07Z</dcterms:modified>
  <cp:category/>
  <cp:contentStatus/>
</cp:coreProperties>
</file>