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53B0EDD-1B0E-4F7C-A56F-4B185E76041D}" xr6:coauthVersionLast="47" xr6:coauthVersionMax="47" xr10:uidLastSave="{00000000-0000-0000-0000-000000000000}"/>
  <bookViews>
    <workbookView xWindow="585" yWindow="1650" windowWidth="26760" windowHeight="13620" xr2:uid="{00000000-000D-0000-FFFF-FFFF00000000}"/>
  </bookViews>
  <sheets>
    <sheet name="2024" sheetId="10" r:id="rId1"/>
    <sheet name="Feuil5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0" l="1" a="1"/>
  <c r="G19" i="10" s="1"/>
  <c r="G20" i="10" a="1"/>
  <c r="G20" i="10" s="1"/>
  <c r="E20" i="10"/>
  <c r="E19" i="10"/>
  <c r="E21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<sst xmlns="http://schemas.openxmlformats.org/spreadsheetml/2006/main" count="51" uniqueCount="24">
  <si>
    <t>Oct</t>
  </si>
  <si>
    <t>Nov</t>
  </si>
  <si>
    <t>Dec</t>
  </si>
  <si>
    <t>Janvier</t>
  </si>
  <si>
    <t>fevrier</t>
  </si>
  <si>
    <t>Avril</t>
  </si>
  <si>
    <t>Mars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</si>
  <si>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</si>
  <si>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</si>
  <si>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</si>
  <si>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</si>
  <si>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</si>
  <si>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</si>
  <si>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</si>
  <si>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Décembre</t>
  </si>
  <si>
    <t>Janv</t>
  </si>
  <si>
    <t>Fevr</t>
  </si>
  <si>
    <t>Avr</t>
  </si>
  <si>
    <t>Juil</t>
  </si>
  <si>
    <t>Sept</t>
  </si>
  <si>
    <t>Févr</t>
  </si>
  <si>
    <t xml:space="preserve">Poids le plus fort </t>
  </si>
  <si>
    <t xml:space="preserve">Poids le plus faible 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</si>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</sst>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color indexed="12"/>
      <name val="Arial"/>
      <family val="2"/>
    </font>
    <font>
      <b/>
      <sz val="10"/>
      <color indexed="15"/>
      <name val="Arial"/>
      <family val="2"/>
    </font>
    <font>
      <b/>
      <sz val="10"/>
      <color indexed="49"/>
      <name val="Arial"/>
      <family val="2"/>
    </font>
    <font>
      <sz val="10"/>
      <color rgb="FFFF0000"/>
      <name val="Arial"/>
      <family val="2"/>
    </font>
    <font>
      <b/>
      <sz val="10"/>
      <color theme="9" tint="-0.499984740745262"/>
      <name val="Arial"/>
      <family val="2"/>
    </font>
    <font>
      <sz val="10"/>
      <color rgb="FFFF00FF"/>
      <name val="Arial"/>
      <family val="2"/>
    </font>
    <font>
      <sz val="10"/>
      <color rgb="FF0070C0"/>
      <name val="Arial"/>
      <family val="2"/>
    </font>
    <font>
      <sz val="10"/>
      <color rgb="FF7030A0"/>
      <name val="Arial"/>
      <family val="2"/>
    </font>
    <font>
      <sz val="10"/>
      <color rgb="FF00B050"/>
      <name val="Arial"/>
      <family val="2"/>
    </font>
    <font>
      <sz val="10"/>
      <color rgb="FF0000FF"/>
      <name val="Arial"/>
      <family val="2"/>
    </font>
    <font>
      <sz val="10"/>
      <color rgb="FF974706"/>
      <name val="Arial"/>
      <family val="2"/>
    </font>
    <font>
      <b/>
      <sz val="10"/>
      <color rgb="FF996633"/>
      <name val="Arial"/>
      <family val="2"/>
    </font>
    <font>
      <b/>
      <sz val="10"/>
      <color rgb="FF974706"/>
      <name val="Arial"/>
      <family val="2"/>
    </font>
    <font>
      <sz val="10"/>
      <color rgb="FF9966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BFC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DF9F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465926084170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 applyBorder="0"/>
  </cellStyleXfs>
  <cellXfs count="79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Border="1"/>
    <xf numFmtId="0" fontId="3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/>
    <xf numFmtId="0" fontId="0" fillId="5" borderId="5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2" fillId="7" borderId="16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/>
    </xf>
    <xf numFmtId="0" fontId="13" fillId="7" borderId="5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4" fillId="7" borderId="5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5" borderId="16" xfId="0" applyFont="1" applyFill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0" fillId="0" borderId="11" xfId="0" applyBorder="1"/>
    <xf numFmtId="0" fontId="0" fillId="0" borderId="4" xfId="0" applyBorder="1"/>
    <xf numFmtId="0" fontId="0" fillId="0" borderId="6" xfId="0" applyBorder="1"/>
    <xf numFmtId="0" fontId="2" fillId="0" borderId="14" xfId="0" applyFont="1" applyBorder="1" applyAlignment="1">
      <alignment horizontal="center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21" xfId="0" applyBorder="1" applyAlignment="1">
      <alignment horizontal="right"/>
    </xf>
    <xf numFmtId="165" fontId="5" fillId="0" borderId="12" xfId="0" applyNumberFormat="1" applyFont="1" applyBorder="1"/>
    <xf numFmtId="0" fontId="1" fillId="0" borderId="0" xfId="0" applyFont="1" applyAlignment="1">
      <alignment horizontal="center"/>
    </xf>
    <xf numFmtId="165" fontId="0" fillId="0" borderId="0" xfId="0" applyNumberFormat="1"/>
    <xf numFmtId="0" fontId="0" fillId="3" borderId="1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14" fontId="0" fillId="0" borderId="0" xfId="0" applyNumberFormat="1"/>
    <xf numFmtId="0" fontId="0" fillId="2" borderId="22" xfId="0" applyFill="1" applyBorder="1"/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165" fontId="16" fillId="0" borderId="12" xfId="0" applyNumberFormat="1" applyFont="1" applyBorder="1"/>
    <xf numFmtId="165" fontId="8" fillId="0" borderId="12" xfId="0" applyNumberFormat="1" applyFont="1" applyBorder="1"/>
    <xf numFmtId="165" fontId="16" fillId="0" borderId="12" xfId="0" applyNumberFormat="1" applyFont="1" applyBorder="1" applyAlignment="1">
      <alignment horizontal="center"/>
    </xf>
    <xf numFmtId="165" fontId="16" fillId="0" borderId="12" xfId="0" applyNumberFormat="1" applyFont="1" applyBorder="1" applyAlignment="1">
      <alignment horizontal="center" vertical="center"/>
    </xf>
    <xf numFmtId="165" fontId="9" fillId="0" borderId="12" xfId="0" applyNumberFormat="1" applyFont="1" applyBorder="1"/>
    <xf numFmtId="165" fontId="17" fillId="0" borderId="12" xfId="0" applyNumberFormat="1" applyFont="1" applyBorder="1"/>
    <xf numFmtId="165" fontId="13" fillId="0" borderId="12" xfId="0" applyNumberFormat="1" applyFont="1" applyBorder="1"/>
    <xf numFmtId="165" fontId="3" fillId="9" borderId="12" xfId="0" applyNumberFormat="1" applyFont="1" applyFill="1" applyBorder="1"/>
    <xf numFmtId="165" fontId="11" fillId="0" borderId="12" xfId="0" applyNumberFormat="1" applyFont="1" applyBorder="1"/>
    <xf numFmtId="165" fontId="11" fillId="0" borderId="12" xfId="0" applyNumberFormat="1" applyFont="1" applyBorder="1" applyAlignment="1">
      <alignment horizontal="center"/>
    </xf>
    <xf numFmtId="165" fontId="18" fillId="0" borderId="12" xfId="0" applyNumberFormat="1" applyFont="1" applyBorder="1"/>
    <xf numFmtId="165" fontId="0" fillId="9" borderId="12" xfId="0" applyNumberFormat="1" applyFill="1" applyBorder="1"/>
    <xf numFmtId="165" fontId="3" fillId="0" borderId="12" xfId="0" applyNumberFormat="1" applyFont="1" applyBorder="1"/>
    <xf numFmtId="165" fontId="4" fillId="0" borderId="12" xfId="0" applyNumberFormat="1" applyFont="1" applyBorder="1"/>
    <xf numFmtId="165" fontId="0" fillId="0" borderId="12" xfId="0" applyNumberFormat="1" applyBorder="1"/>
  </cellXfs>
  <cellStyles count="1">
    <cellStyle name="Normal" xfId="0" builtinId="0"/>
  </cellStyles>
  <dxfs count="1">
    <dxf>
      <fill>
        <patternFill>
          <bgColor theme="6" tint="0.59996337778862885"/>
        </patternFill>
      </fill>
    </dxf>
  </dxfs>
  <tableStyles count="0" defaultTableStyle="TableStyleMedium9" defaultPivotStyle="PivotStyleLight16"/>
  <colors>
    <mruColors>
      <color rgb="FF996633"/>
      <color rgb="FFFF0000"/>
      <color rgb="FF00B050"/>
      <color rgb="FFFFFF99"/>
      <color rgb="FF0000FF"/>
      <color rgb="FFFF00FF"/>
      <color rgb="FF974706"/>
      <color rgb="FF7030A0"/>
      <color rgb="FFFDF9F9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780992012540671E-2"/>
          <c:y val="5.1400554097404488E-2"/>
          <c:w val="0.9468642302716426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A72-4899-A349-4A4A700F0D7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A6C-4B3D-AE29-E53196DCCF4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D174A9F-7D73-400E-A8F0-EECC35443828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C934-4B29-A5FB-86C66C54359F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10D-43F2-B21B-3B7AABC88A5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8DB-464B-81D3-95BB8FAEF70F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932-4DFE-BDDB-BCF094BDD9ED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BB0-401C-9053-11015CEDBE98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A89-4626-B92C-56515A58780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'2024'!$B$4:$AF$4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5F-4A53-BB1B-09FE9594B0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7005992"/>
        <c:axId val="1"/>
      </c:lineChart>
      <c:catAx>
        <c:axId val="387005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70059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287057345632969E-2"/>
          <c:y val="0.14747048371530877"/>
          <c:w val="0.94302802353158544"/>
          <c:h val="0.72399960314239076"/>
        </c:manualLayout>
      </c:layout>
      <c:lineChart>
        <c:grouping val="standard"/>
        <c:varyColors val="0"/>
        <c:ser>
          <c:idx val="0"/>
          <c:order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44B-468D-95E5-1A793B624DF3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aseline="0">
                      <a:solidFill>
                        <a:srgbClr val="996633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44B-468D-95E5-1A793B624DF3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44B-468D-95E5-1A793B624DF3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544B-468D-95E5-1A793B624DF3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544B-468D-95E5-1A793B624DF3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544B-468D-95E5-1A793B624DF3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544B-468D-95E5-1A793B624DF3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BA6D1BD3-CCAF-49E8-B751-8738BD5CB07D}" type="VALUE">
                      <a:rPr lang="en-US">
                        <a:solidFill>
                          <a:srgbClr val="996633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544B-468D-95E5-1A793B624DF3}"/>
                </c:ext>
              </c:extLst>
            </c:dLbl>
            <c:dLbl>
              <c:idx val="2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544B-468D-95E5-1A793B624DF3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F9B-4730-ACF4-FF8610DDF1D5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F9B-4730-ACF4-FF8610DDF1D5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544B-468D-95E5-1A793B624DF3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544B-468D-95E5-1A793B624DF3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544B-468D-95E5-1A793B624DF3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544B-468D-95E5-1A793B624D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996633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'2024'!$B$5:$AF$5</c:f>
              <c:numCache>
                <c:formatCode>0.000</c:formatCode>
                <c:ptCount val="31"/>
                <c:pt idx="20">
                  <c:v>87.2</c:v>
                </c:pt>
                <c:pt idx="23">
                  <c:v>89.7</c:v>
                </c:pt>
                <c:pt idx="24">
                  <c:v>90</c:v>
                </c:pt>
                <c:pt idx="25">
                  <c:v>89.7</c:v>
                </c:pt>
                <c:pt idx="26">
                  <c:v>89.6</c:v>
                </c:pt>
                <c:pt idx="27">
                  <c:v>89.6</c:v>
                </c:pt>
                <c:pt idx="28">
                  <c:v>89.2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544B-468D-95E5-1A793B624DF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6999760"/>
        <c:axId val="1"/>
      </c:lineChart>
      <c:catAx>
        <c:axId val="3869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6999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050069475727522E-2"/>
          <c:y val="6.543553329261563E-2"/>
          <c:w val="0.94708175073282008"/>
          <c:h val="0.8326195683872849"/>
        </c:manualLayout>
      </c:layout>
      <c:lineChart>
        <c:grouping val="standard"/>
        <c:varyColors val="0"/>
        <c:ser>
          <c:idx val="0"/>
          <c:order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B16-4F14-895F-B34582B2BAF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B16-4F14-895F-B34582B2BAF6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B16-4F14-895F-B34582B2BAF6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B16-4F14-895F-B34582B2BAF6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4B16-4F14-895F-B34582B2BAF6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B16-4F14-895F-B34582B2BAF6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4B16-4F14-895F-B34582B2BAF6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4B16-4F14-895F-B34582B2BAF6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4B16-4F14-895F-B34582B2BAF6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4B16-4F14-895F-B34582B2BAF6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4B16-4F14-895F-B34582B2BAF6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4B16-4F14-895F-B34582B2BAF6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4B16-4F14-895F-B34582B2BAF6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4B16-4F14-895F-B34582B2BAF6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4B16-4F14-895F-B34582B2BAF6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4B16-4F14-895F-B34582B2BAF6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4B16-4F14-895F-B34582B2BAF6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4B16-4F14-895F-B34582B2BAF6}"/>
                </c:ext>
              </c:extLst>
            </c:dLbl>
            <c:dLbl>
              <c:idx val="18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>
                        <a:solidFill>
                          <a:srgbClr val="FF0000"/>
                        </a:solidFill>
                      </a:defRPr>
                    </a:pPr>
                    <a:fld id="{321A4E34-C91F-4A99-A1AD-F20F23C1B109}" type="VALUE">
                      <a:rPr lang="en-US">
                        <a:solidFill>
                          <a:srgbClr val="0070C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2-4B16-4F14-895F-B34582B2B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4B16-4F14-895F-B34582B2B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4B16-4F14-895F-B34582B2BAF6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4B16-4F14-895F-B34582B2BAF6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4B16-4F14-895F-B34582B2BAF6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4B16-4F14-895F-B34582B2BAF6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4B16-4F14-895F-B34582B2BAF6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4B16-4F14-895F-B34582B2BAF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5349E99F-FA30-417C-B55C-1FB28C3FEB9F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A-4B16-4F14-895F-B34582B2BAF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4B16-4F14-895F-B34582B2BAF6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4B16-4F14-895F-B34582B2BAF6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4B16-4F14-895F-B34582B2BAF6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4B16-4F14-895F-B34582B2BAF6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val>
            <c:numRef>
              <c:f>'2024'!$B$6:$AF$6</c:f>
              <c:numCache>
                <c:formatCode>0.000</c:formatCode>
                <c:ptCount val="31"/>
                <c:pt idx="0">
                  <c:v>89.3</c:v>
                </c:pt>
                <c:pt idx="1">
                  <c:v>89.2</c:v>
                </c:pt>
                <c:pt idx="2">
                  <c:v>89.6</c:v>
                </c:pt>
                <c:pt idx="3">
                  <c:v>88.8</c:v>
                </c:pt>
                <c:pt idx="4">
                  <c:v>89.3</c:v>
                </c:pt>
                <c:pt idx="7">
                  <c:v>88.7</c:v>
                </c:pt>
                <c:pt idx="8">
                  <c:v>89.7</c:v>
                </c:pt>
                <c:pt idx="9">
                  <c:v>89.4</c:v>
                </c:pt>
                <c:pt idx="10">
                  <c:v>89.2</c:v>
                </c:pt>
                <c:pt idx="11">
                  <c:v>89.3</c:v>
                </c:pt>
                <c:pt idx="12">
                  <c:v>88.9</c:v>
                </c:pt>
                <c:pt idx="13">
                  <c:v>88.9</c:v>
                </c:pt>
                <c:pt idx="14">
                  <c:v>89.1</c:v>
                </c:pt>
                <c:pt idx="15">
                  <c:v>88.6</c:v>
                </c:pt>
                <c:pt idx="16">
                  <c:v>88.6</c:v>
                </c:pt>
                <c:pt idx="17">
                  <c:v>88.9</c:v>
                </c:pt>
                <c:pt idx="18">
                  <c:v>88.9</c:v>
                </c:pt>
                <c:pt idx="19">
                  <c:v>88.9</c:v>
                </c:pt>
                <c:pt idx="20">
                  <c:v>89.1</c:v>
                </c:pt>
                <c:pt idx="21">
                  <c:v>89.4</c:v>
                </c:pt>
                <c:pt idx="22">
                  <c:v>89</c:v>
                </c:pt>
                <c:pt idx="23">
                  <c:v>89.2</c:v>
                </c:pt>
                <c:pt idx="24">
                  <c:v>88.7</c:v>
                </c:pt>
                <c:pt idx="25">
                  <c:v>88.6</c:v>
                </c:pt>
                <c:pt idx="26">
                  <c:v>89</c:v>
                </c:pt>
                <c:pt idx="27">
                  <c:v>88.6</c:v>
                </c:pt>
                <c:pt idx="28">
                  <c:v>89.1</c:v>
                </c:pt>
                <c:pt idx="29">
                  <c:v>88.9</c:v>
                </c:pt>
                <c:pt idx="30">
                  <c:v>88.8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4B16-4F14-895F-B34582B2BAF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9290928"/>
        <c:axId val="1"/>
      </c:lineChart>
      <c:catAx>
        <c:axId val="389290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389290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9683012705342524E-2"/>
          <c:y val="6.0185185185185182E-2"/>
          <c:w val="0.94613258869132832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DE0-435F-B6F7-863DF14E2E3A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4B-4653-9E56-EA5FB93B835A}"/>
                </c:ext>
              </c:extLst>
            </c:dLbl>
            <c:dLbl>
              <c:idx val="16"/>
              <c:layout>
                <c:manualLayout>
                  <c:x val="-2.0103629803279333E-2"/>
                  <c:y val="-5.585745443791356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0C-4C01-8EFB-EC6AC0C44A7B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B46-418B-8919-310BCB092505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5F9-4882-A6A6-A6248885FAF6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5F9-4882-A6A6-A6248885FAF6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EF1-4FA8-8E8D-67F1E15D49B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'2024'!$B$7:$AF$7</c:f>
              <c:numCache>
                <c:formatCode>0.000</c:formatCode>
                <c:ptCount val="31"/>
                <c:pt idx="0">
                  <c:v>88</c:v>
                </c:pt>
                <c:pt idx="1">
                  <c:v>88.3</c:v>
                </c:pt>
                <c:pt idx="2">
                  <c:v>88.5</c:v>
                </c:pt>
                <c:pt idx="3">
                  <c:v>89</c:v>
                </c:pt>
                <c:pt idx="4">
                  <c:v>88.7</c:v>
                </c:pt>
                <c:pt idx="5">
                  <c:v>88.4</c:v>
                </c:pt>
                <c:pt idx="6">
                  <c:v>88.4</c:v>
                </c:pt>
                <c:pt idx="7">
                  <c:v>88.6</c:v>
                </c:pt>
                <c:pt idx="8">
                  <c:v>88.7</c:v>
                </c:pt>
                <c:pt idx="9">
                  <c:v>88.4</c:v>
                </c:pt>
                <c:pt idx="10">
                  <c:v>88.6</c:v>
                </c:pt>
                <c:pt idx="11">
                  <c:v>88.8</c:v>
                </c:pt>
                <c:pt idx="12">
                  <c:v>88.9</c:v>
                </c:pt>
                <c:pt idx="13">
                  <c:v>88.9</c:v>
                </c:pt>
                <c:pt idx="14">
                  <c:v>87.9</c:v>
                </c:pt>
                <c:pt idx="15">
                  <c:v>88.4</c:v>
                </c:pt>
                <c:pt idx="16">
                  <c:v>87.9</c:v>
                </c:pt>
                <c:pt idx="17">
                  <c:v>87.9</c:v>
                </c:pt>
                <c:pt idx="18">
                  <c:v>87.4</c:v>
                </c:pt>
                <c:pt idx="19">
                  <c:v>87.9</c:v>
                </c:pt>
                <c:pt idx="20">
                  <c:v>87.6</c:v>
                </c:pt>
                <c:pt idx="21">
                  <c:v>88.1</c:v>
                </c:pt>
                <c:pt idx="22">
                  <c:v>88.4</c:v>
                </c:pt>
                <c:pt idx="23">
                  <c:v>88.4</c:v>
                </c:pt>
                <c:pt idx="24">
                  <c:v>88.4</c:v>
                </c:pt>
                <c:pt idx="25">
                  <c:v>88.3</c:v>
                </c:pt>
                <c:pt idx="26">
                  <c:v>88.4</c:v>
                </c:pt>
                <c:pt idx="27">
                  <c:v>88.8</c:v>
                </c:pt>
                <c:pt idx="28">
                  <c:v>88.6</c:v>
                </c:pt>
                <c:pt idx="29">
                  <c:v>88.4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6B97-4A1E-BFEB-FE1CA18160B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64157455"/>
        <c:axId val="1064163279"/>
      </c:lineChart>
      <c:catAx>
        <c:axId val="10641574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63279"/>
        <c:crosses val="autoZero"/>
        <c:auto val="1"/>
        <c:lblAlgn val="ctr"/>
        <c:lblOffset val="100"/>
        <c:noMultiLvlLbl val="0"/>
      </c:catAx>
      <c:valAx>
        <c:axId val="106416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4157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51177792882582E-2"/>
          <c:y val="4.1666666666666664E-2"/>
          <c:w val="0.94597585098176984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2CA-46A0-9BA1-79B1D5440114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2CA-46A0-9BA1-79B1D5440114}"/>
                </c:ext>
              </c:extLst>
            </c:dLbl>
            <c:dLbl>
              <c:idx val="2"/>
              <c:layout>
                <c:manualLayout>
                  <c:x val="-1.7848951147116463E-2"/>
                  <c:y val="-5.32061096529600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D59-45E4-9812-65B80211B874}"/>
                </c:ext>
              </c:extLst>
            </c:dLbl>
            <c:dLbl>
              <c:idx val="3"/>
              <c:layout>
                <c:manualLayout>
                  <c:x val="-1.6910644790090877E-2"/>
                  <c:y val="-4.857648002333041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D59-45E4-9812-65B80211B874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2CA-46A0-9BA1-79B1D5440114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52CA-46A0-9BA1-79B1D5440114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6C2-4048-A02E-D01991993DD2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D922-429E-A5DB-7384B55BF4E8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922-429E-A5DB-7384B55BF4E8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D922-429E-A5DB-7384B55BF4E8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D922-429E-A5DB-7384B55BF4E8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42C8-4324-96E4-80EE729EB984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42C8-4324-96E4-80EE729EB984}"/>
                </c:ext>
              </c:extLst>
            </c:dLbl>
            <c:dLbl>
              <c:idx val="1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D2A-477A-BF2E-F446FA56B9EC}"/>
                </c:ext>
              </c:extLst>
            </c:dLbl>
            <c:dLbl>
              <c:idx val="1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D2A-477A-BF2E-F446FA56B9EC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D2A-477A-BF2E-F446FA56B9EC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ED2A-477A-BF2E-F446FA56B9EC}"/>
                </c:ext>
              </c:extLst>
            </c:dLbl>
            <c:dLbl>
              <c:idx val="17"/>
              <c:layout>
                <c:manualLayout>
                  <c:x val="-1.972556386116767E-2"/>
                  <c:y val="-6.7094998541848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D2A-477A-BF2E-F446FA56B9EC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ED2A-477A-BF2E-F446FA56B9EC}"/>
                </c:ext>
              </c:extLst>
            </c:dLbl>
            <c:dLbl>
              <c:idx val="1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ED2A-477A-BF2E-F446FA56B9EC}"/>
                </c:ext>
              </c:extLst>
            </c:dLbl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ED2A-477A-BF2E-F446FA56B9EC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D2A-477A-BF2E-F446FA56B9EC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D2A-477A-BF2E-F446FA56B9EC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ED2A-477A-BF2E-F446FA56B9EC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ED2A-477A-BF2E-F446FA56B9EC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AA7-499B-9989-B9396CE589A6}"/>
                </c:ext>
              </c:extLst>
            </c:dLbl>
            <c:dLbl>
              <c:idx val="2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AA7-499B-9989-B9396CE589A6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7E8-4E61-BEA1-5FCF5CCB5595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FA4-47CB-AE5F-A02792F9F28E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FA4-47CB-AE5F-A02792F9F28E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1BEE-4233-AB5D-38EF947F95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'2024'!$B$8:$AF$8</c:f>
              <c:numCache>
                <c:formatCode>0.000</c:formatCode>
                <c:ptCount val="31"/>
                <c:pt idx="0">
                  <c:v>87.9</c:v>
                </c:pt>
                <c:pt idx="1">
                  <c:v>88.2</c:v>
                </c:pt>
                <c:pt idx="2">
                  <c:v>88.3</c:v>
                </c:pt>
                <c:pt idx="3">
                  <c:v>88.7</c:v>
                </c:pt>
                <c:pt idx="4">
                  <c:v>88.4</c:v>
                </c:pt>
                <c:pt idx="5">
                  <c:v>88.1</c:v>
                </c:pt>
                <c:pt idx="6">
                  <c:v>88</c:v>
                </c:pt>
                <c:pt idx="7">
                  <c:v>88.3</c:v>
                </c:pt>
                <c:pt idx="8">
                  <c:v>88.5</c:v>
                </c:pt>
                <c:pt idx="9">
                  <c:v>88.1</c:v>
                </c:pt>
                <c:pt idx="10">
                  <c:v>87.7</c:v>
                </c:pt>
                <c:pt idx="11">
                  <c:v>87.6</c:v>
                </c:pt>
                <c:pt idx="12">
                  <c:v>87.5</c:v>
                </c:pt>
                <c:pt idx="13">
                  <c:v>87.7</c:v>
                </c:pt>
                <c:pt idx="14">
                  <c:v>88.4</c:v>
                </c:pt>
                <c:pt idx="15">
                  <c:v>87.9</c:v>
                </c:pt>
                <c:pt idx="16">
                  <c:v>87.9</c:v>
                </c:pt>
                <c:pt idx="17">
                  <c:v>88.4</c:v>
                </c:pt>
                <c:pt idx="18">
                  <c:v>88.3</c:v>
                </c:pt>
                <c:pt idx="19">
                  <c:v>88.4</c:v>
                </c:pt>
                <c:pt idx="20">
                  <c:v>88.2</c:v>
                </c:pt>
                <c:pt idx="21">
                  <c:v>87.5</c:v>
                </c:pt>
                <c:pt idx="22">
                  <c:v>87.8</c:v>
                </c:pt>
                <c:pt idx="23">
                  <c:v>87.9</c:v>
                </c:pt>
                <c:pt idx="24">
                  <c:v>88.6</c:v>
                </c:pt>
                <c:pt idx="25">
                  <c:v>88.5</c:v>
                </c:pt>
                <c:pt idx="26">
                  <c:v>88.2</c:v>
                </c:pt>
                <c:pt idx="27">
                  <c:v>87.7</c:v>
                </c:pt>
                <c:pt idx="28">
                  <c:v>87.4</c:v>
                </c:pt>
                <c:pt idx="29">
                  <c:v>87.5</c:v>
                </c:pt>
                <c:pt idx="30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59-45E4-9812-65B80211B87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58501071"/>
        <c:axId val="1158501487"/>
      </c:lineChart>
      <c:catAx>
        <c:axId val="115850107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487"/>
        <c:crosses val="autoZero"/>
        <c:auto val="1"/>
        <c:lblAlgn val="ctr"/>
        <c:lblOffset val="100"/>
        <c:noMultiLvlLbl val="0"/>
      </c:catAx>
      <c:valAx>
        <c:axId val="1158501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501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70207133915227E-2"/>
          <c:y val="0.12078703703703704"/>
          <c:w val="0.95062796254945747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891-464A-9EC8-60C19062387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891-464A-9EC8-60C190623870}"/>
                </c:ext>
              </c:extLst>
            </c:dLbl>
            <c:dLbl>
              <c:idx val="1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891-464A-9EC8-60C190623870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E891-464A-9EC8-60C190623870}"/>
                </c:ext>
              </c:extLst>
            </c:dLbl>
            <c:dLbl>
              <c:idx val="2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E891-464A-9EC8-60C190623870}"/>
                </c:ext>
              </c:extLst>
            </c:dLbl>
            <c:dLbl>
              <c:idx val="2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C759DE9-2C65-470D-AB31-BA989C76190C}" type="VALUE">
                      <a:rPr lang="en-US">
                        <a:solidFill>
                          <a:srgbClr val="FF0000"/>
                        </a:solidFill>
                      </a:rPr>
                      <a:pPr>
                        <a:defRPr>
                          <a:solidFill>
                            <a:srgbClr val="FF0000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B-823F-4F7A-8101-7D2A21B001ED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E891-464A-9EC8-60C1906238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'2024'!$B$9:$AE$9</c:f>
              <c:numCache>
                <c:formatCode>0.000</c:formatCode>
                <c:ptCount val="30"/>
                <c:pt idx="0">
                  <c:v>87.7</c:v>
                </c:pt>
                <c:pt idx="1">
                  <c:v>87.8</c:v>
                </c:pt>
                <c:pt idx="2">
                  <c:v>88.5</c:v>
                </c:pt>
                <c:pt idx="3">
                  <c:v>88.3</c:v>
                </c:pt>
                <c:pt idx="4">
                  <c:v>88</c:v>
                </c:pt>
                <c:pt idx="5">
                  <c:v>88</c:v>
                </c:pt>
                <c:pt idx="6">
                  <c:v>88</c:v>
                </c:pt>
                <c:pt idx="7">
                  <c:v>88.8</c:v>
                </c:pt>
                <c:pt idx="8">
                  <c:v>88.8</c:v>
                </c:pt>
                <c:pt idx="9">
                  <c:v>88.8</c:v>
                </c:pt>
                <c:pt idx="10">
                  <c:v>88.8</c:v>
                </c:pt>
                <c:pt idx="11">
                  <c:v>88.8</c:v>
                </c:pt>
                <c:pt idx="12">
                  <c:v>88.3</c:v>
                </c:pt>
                <c:pt idx="13">
                  <c:v>88.3</c:v>
                </c:pt>
                <c:pt idx="14">
                  <c:v>88.8</c:v>
                </c:pt>
                <c:pt idx="15">
                  <c:v>89.2</c:v>
                </c:pt>
                <c:pt idx="16">
                  <c:v>88.8</c:v>
                </c:pt>
                <c:pt idx="17">
                  <c:v>88.6</c:v>
                </c:pt>
                <c:pt idx="18">
                  <c:v>88.9</c:v>
                </c:pt>
                <c:pt idx="19">
                  <c:v>88.6</c:v>
                </c:pt>
                <c:pt idx="20">
                  <c:v>88.5</c:v>
                </c:pt>
                <c:pt idx="21">
                  <c:v>89</c:v>
                </c:pt>
                <c:pt idx="22">
                  <c:v>88.8</c:v>
                </c:pt>
                <c:pt idx="23">
                  <c:v>88.7</c:v>
                </c:pt>
                <c:pt idx="24">
                  <c:v>88.6</c:v>
                </c:pt>
                <c:pt idx="25">
                  <c:v>88.6</c:v>
                </c:pt>
                <c:pt idx="26">
                  <c:v>88.7</c:v>
                </c:pt>
                <c:pt idx="27">
                  <c:v>89</c:v>
                </c:pt>
                <c:pt idx="28">
                  <c:v>89</c:v>
                </c:pt>
                <c:pt idx="29">
                  <c:v>87.9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823F-4F7A-8101-7D2A21B001E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9980527"/>
        <c:axId val="569985103"/>
      </c:lineChart>
      <c:catAx>
        <c:axId val="5699805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5103"/>
        <c:crosses val="autoZero"/>
        <c:auto val="1"/>
        <c:lblAlgn val="ctr"/>
        <c:lblOffset val="100"/>
        <c:noMultiLvlLbl val="0"/>
      </c:catAx>
      <c:valAx>
        <c:axId val="569985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980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538821369695973E-2"/>
          <c:y val="5.5555555555555552E-2"/>
          <c:w val="0.9440212084042258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6"/>
              <c:tx>
                <c:rich>
                  <a:bodyPr/>
                  <a:lstStyle/>
                  <a:p>
                    <a:fld id="{785B7097-3E05-4555-867E-4B8309A02139}" type="VALUE">
                      <a:rPr lang="en-US">
                        <a:solidFill>
                          <a:srgbClr val="0070C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B8A-467C-B275-47831DFDB18A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CAC-4C26-82FC-99B43CC82078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CAC-4C26-82FC-99B43CC82078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CAC-4C26-82FC-99B43CC82078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CAC-4C26-82FC-99B43CC82078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CAC-4C26-82FC-99B43CC82078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C4B1A4A3-D5FB-4A8B-AE4D-C46893EEE7B2}" type="VALUE">
                      <a:rPr lang="en-US">
                        <a:solidFill>
                          <a:srgbClr val="FF0000"/>
                        </a:solidFill>
                      </a:rPr>
                      <a:pPr/>
                      <a:t>[VALEUR]</a:t>
                    </a:fld>
                    <a:endParaRPr lang="fr-FR"/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4-3B8A-467C-B275-47831DFDB18A}"/>
                </c:ext>
              </c:extLst>
            </c:dLbl>
            <c:dLbl>
              <c:idx val="2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CAC-4C26-82FC-99B43CC82078}"/>
                </c:ext>
              </c:extLst>
            </c:dLbl>
            <c:dLbl>
              <c:idx val="26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rgbClr val="996633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C61026C-64B8-4332-AB2A-3044848A9994}" type="VALUE">
                      <a:rPr lang="en-US">
                        <a:solidFill>
                          <a:srgbClr val="996633"/>
                        </a:solidFill>
                      </a:rPr>
                      <a:pPr>
                        <a:defRPr>
                          <a:solidFill>
                            <a:srgbClr val="996633"/>
                          </a:solidFill>
                        </a:defRPr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3B8A-467C-B275-47831DFDB18A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6CAC-4C26-82FC-99B43CC82078}"/>
                </c:ext>
              </c:extLst>
            </c:dLbl>
            <c:dLbl>
              <c:idx val="3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6CAC-4C26-82FC-99B43CC820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'2024'!$B$10:$AF$10</c:f>
              <c:numCache>
                <c:formatCode>0.000</c:formatCode>
                <c:ptCount val="31"/>
                <c:pt idx="0">
                  <c:v>88.3</c:v>
                </c:pt>
                <c:pt idx="1">
                  <c:v>88.7</c:v>
                </c:pt>
                <c:pt idx="2">
                  <c:v>88</c:v>
                </c:pt>
                <c:pt idx="3">
                  <c:v>88.4</c:v>
                </c:pt>
                <c:pt idx="4">
                  <c:v>88.7</c:v>
                </c:pt>
                <c:pt idx="5">
                  <c:v>88.4</c:v>
                </c:pt>
                <c:pt idx="6">
                  <c:v>88.7</c:v>
                </c:pt>
                <c:pt idx="7">
                  <c:v>89</c:v>
                </c:pt>
                <c:pt idx="8">
                  <c:v>88.7</c:v>
                </c:pt>
                <c:pt idx="9">
                  <c:v>88.7</c:v>
                </c:pt>
                <c:pt idx="10">
                  <c:v>88.4</c:v>
                </c:pt>
                <c:pt idx="11">
                  <c:v>88.8</c:v>
                </c:pt>
                <c:pt idx="12">
                  <c:v>89.5</c:v>
                </c:pt>
                <c:pt idx="13">
                  <c:v>88.4</c:v>
                </c:pt>
                <c:pt idx="14">
                  <c:v>88.9</c:v>
                </c:pt>
                <c:pt idx="15">
                  <c:v>88.6</c:v>
                </c:pt>
                <c:pt idx="16">
                  <c:v>88.3</c:v>
                </c:pt>
                <c:pt idx="17">
                  <c:v>87.9</c:v>
                </c:pt>
                <c:pt idx="18">
                  <c:v>87.7</c:v>
                </c:pt>
                <c:pt idx="19">
                  <c:v>88.4</c:v>
                </c:pt>
                <c:pt idx="20">
                  <c:v>88.8</c:v>
                </c:pt>
                <c:pt idx="21">
                  <c:v>87.8</c:v>
                </c:pt>
                <c:pt idx="22">
                  <c:v>88.5</c:v>
                </c:pt>
                <c:pt idx="23">
                  <c:v>88</c:v>
                </c:pt>
                <c:pt idx="24">
                  <c:v>88.2</c:v>
                </c:pt>
                <c:pt idx="25">
                  <c:v>87.6</c:v>
                </c:pt>
                <c:pt idx="26">
                  <c:v>87.8</c:v>
                </c:pt>
                <c:pt idx="27">
                  <c:v>88.2</c:v>
                </c:pt>
                <c:pt idx="28">
                  <c:v>87.7</c:v>
                </c:pt>
                <c:pt idx="29">
                  <c:v>88</c:v>
                </c:pt>
                <c:pt idx="30">
                  <c:v>87.7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3B8A-467C-B275-47831DFDB1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53378496"/>
        <c:axId val="1453358112"/>
      </c:lineChart>
      <c:catAx>
        <c:axId val="14533784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58112"/>
        <c:crosses val="autoZero"/>
        <c:auto val="1"/>
        <c:lblAlgn val="ctr"/>
        <c:lblOffset val="100"/>
        <c:noMultiLvlLbl val="0"/>
      </c:catAx>
      <c:valAx>
        <c:axId val="145335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37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99663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'2024'!$B$11:$AF$11</c:f>
              <c:numCache>
                <c:formatCode>0.000</c:formatCode>
                <c:ptCount val="31"/>
                <c:pt idx="0">
                  <c:v>87.7</c:v>
                </c:pt>
                <c:pt idx="1">
                  <c:v>87.9</c:v>
                </c:pt>
                <c:pt idx="2">
                  <c:v>88.2</c:v>
                </c:pt>
                <c:pt idx="3">
                  <c:v>87.5</c:v>
                </c:pt>
                <c:pt idx="4">
                  <c:v>87.2</c:v>
                </c:pt>
                <c:pt idx="5">
                  <c:v>87.3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BD26-4FB4-805D-9E27459B447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6956655"/>
        <c:axId val="216969135"/>
      </c:lineChart>
      <c:catAx>
        <c:axId val="2169566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69135"/>
        <c:crosses val="autoZero"/>
        <c:auto val="1"/>
        <c:lblAlgn val="ctr"/>
        <c:lblOffset val="100"/>
        <c:noMultiLvlLbl val="0"/>
      </c:catAx>
      <c:valAx>
        <c:axId val="21696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956655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285372460972506E-2"/>
          <c:y val="5.4624467538520613E-2"/>
          <c:w val="0.93797299433956294"/>
          <c:h val="0.8301761668404066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7BD-4C46-8730-A3BF0083B02A}"/>
                </c:ext>
              </c:extLst>
            </c:dLbl>
            <c:dLbl>
              <c:idx val="2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7BD-4C46-8730-A3BF0083B0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'2024'!$B$12:$AF$12</c:f>
              <c:numCache>
                <c:formatCode>0.000</c:formatCode>
                <c:ptCount val="31"/>
                <c:pt idx="8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BD-4C46-8730-A3BF0083B02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84986143"/>
        <c:axId val="384990719"/>
      </c:lineChart>
      <c:catAx>
        <c:axId val="38498614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90719"/>
        <c:crosses val="autoZero"/>
        <c:auto val="1"/>
        <c:lblAlgn val="ctr"/>
        <c:lblOffset val="100"/>
        <c:noMultiLvlLbl val="0"/>
      </c:catAx>
      <c:valAx>
        <c:axId val="38499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9861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213083304345994E-2"/>
          <c:y val="0.12034043979698594"/>
          <c:w val="0.93797299433956294"/>
          <c:h val="0.7722605149684834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'2024'!$B$13:$AF$13</c:f>
              <c:numCache>
                <c:formatCode>0.000</c:formatCode>
                <c:ptCount val="31"/>
                <c:pt idx="22">
                  <c:v>87.2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AD-4577-96D1-975B57CDF05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97048864"/>
        <c:axId val="1197043872"/>
      </c:lineChart>
      <c:catAx>
        <c:axId val="119704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3872"/>
        <c:crosses val="autoZero"/>
        <c:auto val="1"/>
        <c:lblAlgn val="ctr"/>
        <c:lblOffset val="100"/>
        <c:noMultiLvlLbl val="0"/>
      </c:catAx>
      <c:valAx>
        <c:axId val="119704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704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731430716558981E-2"/>
          <c:y val="7.407407407407407E-2"/>
          <c:w val="0.94055613912721958"/>
          <c:h val="0.84167468649752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8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3CD-4E43-AB61-BE176D27977A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3CD-4E43-AB61-BE176D27977A}"/>
                </c:ext>
              </c:extLst>
            </c:dLbl>
            <c:dLbl>
              <c:idx val="1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3CD-4E43-AB61-BE176D27977A}"/>
                </c:ext>
              </c:extLst>
            </c:dLbl>
            <c:dLbl>
              <c:idx val="1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3CD-4E43-AB61-BE176D27977A}"/>
                </c:ext>
              </c:extLst>
            </c:dLbl>
            <c:dLbl>
              <c:idx val="2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63CD-4E43-AB61-BE176D27977A}"/>
                </c:ext>
              </c:extLst>
            </c:dLbl>
            <c:dLbl>
              <c:idx val="2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63CD-4E43-AB61-BE176D27977A}"/>
                </c:ext>
              </c:extLst>
            </c:dLbl>
            <c:dLbl>
              <c:idx val="2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63CD-4E43-AB61-BE176D27977A}"/>
                </c:ext>
              </c:extLst>
            </c:dLbl>
            <c:dLbl>
              <c:idx val="2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63CD-4E43-AB61-BE176D2797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'2024'!$B$14:$AF$14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3CD-4E43-AB61-BE176D27977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2324320"/>
        <c:axId val="102323072"/>
      </c:lineChart>
      <c:catAx>
        <c:axId val="10232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3072"/>
        <c:crosses val="autoZero"/>
        <c:auto val="1"/>
        <c:lblAlgn val="ctr"/>
        <c:lblOffset val="100"/>
        <c:noMultiLvlLbl val="0"/>
      </c:catAx>
      <c:valAx>
        <c:axId val="10232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2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B2B-44E0-BE55-0A01FED3CABD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B2B-44E0-BE55-0A01FED3CABD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8B2B-44E0-BE55-0A01FED3CABD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B2B-44E0-BE55-0A01FED3CABD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8B2B-44E0-BE55-0A01FED3CABD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9663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B2B-44E0-BE55-0A01FED3CABD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8B2B-44E0-BE55-0A01FED3CABD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B2B-44E0-BE55-0A01FED3CABD}"/>
                </c:ext>
              </c:extLst>
            </c:dLbl>
            <c:dLbl>
              <c:idx val="2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8B2B-44E0-BE55-0A01FED3CA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996633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'2024'!$B$15:$AF$15</c:f>
              <c:numCache>
                <c:formatCode>0.000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B2B-44E0-BE55-0A01FED3CAB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52968255"/>
        <c:axId val="552953279"/>
      </c:lineChart>
      <c:catAx>
        <c:axId val="5529682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53279"/>
        <c:crosses val="autoZero"/>
        <c:auto val="1"/>
        <c:lblAlgn val="ctr"/>
        <c:lblOffset val="100"/>
        <c:noMultiLvlLbl val="0"/>
      </c:catAx>
      <c:valAx>
        <c:axId val="55295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968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Récap annuel au 1er de chaque</a:t>
            </a:r>
            <a:r>
              <a:rPr lang="en-US" baseline="0"/>
              <a:t> mois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235771934241406E-2"/>
          <c:y val="0.17171296296296296"/>
          <c:w val="0.95594394140644212"/>
          <c:h val="0.7208876494604841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7030A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2FE-4266-8EB4-F3C677FF8A5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97470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2FE-4266-8EB4-F3C677FF8A51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22FE-4266-8EB4-F3C677FF8A51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22FE-4266-8EB4-F3C677FF8A51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22FE-4266-8EB4-F3C677FF8A51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22FE-4266-8EB4-F3C677FF8A51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0000F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22FE-4266-8EB4-F3C677FF8A51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22FE-4266-8EB4-F3C677FF8A51}"/>
                </c:ext>
              </c:extLst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22FE-4266-8EB4-F3C677FF8A51}"/>
                </c:ext>
              </c:extLst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22FE-4266-8EB4-F3C677FF8A51}"/>
                </c:ext>
              </c:extLst>
            </c:dLbl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22FE-4266-8EB4-F3C677FF8A51}"/>
                </c:ext>
              </c:extLst>
            </c:dLbl>
            <c:dLbl>
              <c:idx val="1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22FE-4266-8EB4-F3C677FF8A51}"/>
                </c:ext>
              </c:extLst>
            </c:dLbl>
            <c:dLbl>
              <c:idx val="1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22FE-4266-8EB4-F3C677FF8A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Feuil5!$A$5:$X$5</c:f>
              <c:numCache>
                <c:formatCode>General</c:formatCode>
                <c:ptCount val="24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FE-4266-8EB4-F3C677FF8A5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18884368"/>
        <c:axId val="1818896016"/>
      </c:lineChart>
      <c:catAx>
        <c:axId val="1818884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96016"/>
        <c:crosses val="autoZero"/>
        <c:auto val="1"/>
        <c:lblAlgn val="ctr"/>
        <c:lblOffset val="100"/>
        <c:noMultiLvlLbl val="0"/>
      </c:catAx>
      <c:valAx>
        <c:axId val="1818896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8884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24</xdr:row>
      <xdr:rowOff>38099</xdr:rowOff>
    </xdr:from>
    <xdr:to>
      <xdr:col>31</xdr:col>
      <xdr:colOff>247650</xdr:colOff>
      <xdr:row>41</xdr:row>
      <xdr:rowOff>76199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A1DFFD7-D6ED-4626-A6A1-87C5A98788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95251</xdr:colOff>
      <xdr:row>43</xdr:row>
      <xdr:rowOff>57150</xdr:rowOff>
    </xdr:from>
    <xdr:to>
      <xdr:col>31</xdr:col>
      <xdr:colOff>266700</xdr:colOff>
      <xdr:row>60</xdr:row>
      <xdr:rowOff>76200</xdr:rowOff>
    </xdr:to>
    <xdr:graphicFrame macro="">
      <xdr:nvGraphicFramePr>
        <xdr:cNvPr id="3" name="Graphique 3">
          <a:extLst>
            <a:ext uri="{FF2B5EF4-FFF2-40B4-BE49-F238E27FC236}">
              <a16:creationId xmlns:a16="http://schemas.microsoft.com/office/drawing/2014/main" id="{6008CC3A-0847-4786-B683-5F7FB2DEA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63</xdr:row>
      <xdr:rowOff>85725</xdr:rowOff>
    </xdr:from>
    <xdr:to>
      <xdr:col>31</xdr:col>
      <xdr:colOff>219075</xdr:colOff>
      <xdr:row>80</xdr:row>
      <xdr:rowOff>57151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5B4B743-391F-40B6-9062-491501CC20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82</xdr:row>
      <xdr:rowOff>42862</xdr:rowOff>
    </xdr:from>
    <xdr:to>
      <xdr:col>31</xdr:col>
      <xdr:colOff>228599</xdr:colOff>
      <xdr:row>99</xdr:row>
      <xdr:rowOff>33337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33A378A-012B-46C7-B6A8-FE0FBC7494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101</xdr:row>
      <xdr:rowOff>14287</xdr:rowOff>
    </xdr:from>
    <xdr:to>
      <xdr:col>31</xdr:col>
      <xdr:colOff>209550</xdr:colOff>
      <xdr:row>118</xdr:row>
      <xdr:rowOff>4762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56791205-A4D5-4324-8BC7-2B78320B08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152401</xdr:colOff>
      <xdr:row>120</xdr:row>
      <xdr:rowOff>33337</xdr:rowOff>
    </xdr:from>
    <xdr:to>
      <xdr:col>31</xdr:col>
      <xdr:colOff>190500</xdr:colOff>
      <xdr:row>137</xdr:row>
      <xdr:rowOff>23812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7129E4F-4F48-4CA8-B5F0-2A7A8F3E5C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28574</xdr:colOff>
      <xdr:row>140</xdr:row>
      <xdr:rowOff>100012</xdr:rowOff>
    </xdr:from>
    <xdr:to>
      <xdr:col>31</xdr:col>
      <xdr:colOff>190500</xdr:colOff>
      <xdr:row>157</xdr:row>
      <xdr:rowOff>28575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99EDEE4-CD79-4526-9DB3-9CB814D588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95249</xdr:colOff>
      <xdr:row>159</xdr:row>
      <xdr:rowOff>95250</xdr:rowOff>
    </xdr:from>
    <xdr:to>
      <xdr:col>31</xdr:col>
      <xdr:colOff>238125</xdr:colOff>
      <xdr:row>173</xdr:row>
      <xdr:rowOff>152400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4DFD0383-A4D4-4E12-A1E4-ED45EFBF4B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180975</xdr:colOff>
      <xdr:row>178</xdr:row>
      <xdr:rowOff>123825</xdr:rowOff>
    </xdr:from>
    <xdr:to>
      <xdr:col>31</xdr:col>
      <xdr:colOff>238125</xdr:colOff>
      <xdr:row>194</xdr:row>
      <xdr:rowOff>90487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D9AFB844-2FEB-4BA1-8183-1B00CB54C7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266700</xdr:colOff>
      <xdr:row>197</xdr:row>
      <xdr:rowOff>71437</xdr:rowOff>
    </xdr:from>
    <xdr:to>
      <xdr:col>31</xdr:col>
      <xdr:colOff>266700</xdr:colOff>
      <xdr:row>211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BF6794D2-6DBD-4187-BC65-57D68F304A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47624</xdr:colOff>
      <xdr:row>216</xdr:row>
      <xdr:rowOff>80962</xdr:rowOff>
    </xdr:from>
    <xdr:to>
      <xdr:col>31</xdr:col>
      <xdr:colOff>247650</xdr:colOff>
      <xdr:row>233</xdr:row>
      <xdr:rowOff>71437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CF848507-C401-4450-B91E-FDFEC139E0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157161</xdr:colOff>
      <xdr:row>235</xdr:row>
      <xdr:rowOff>80962</xdr:rowOff>
    </xdr:from>
    <xdr:to>
      <xdr:col>31</xdr:col>
      <xdr:colOff>266699</xdr:colOff>
      <xdr:row>251</xdr:row>
      <xdr:rowOff>104775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43A3F595-3817-4390-BA67-843C22C9E9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32</xdr:col>
      <xdr:colOff>285750</xdr:colOff>
      <xdr:row>10</xdr:row>
      <xdr:rowOff>104774</xdr:rowOff>
    </xdr:from>
    <xdr:to>
      <xdr:col>35</xdr:col>
      <xdr:colOff>514350</xdr:colOff>
      <xdr:row>23</xdr:row>
      <xdr:rowOff>38099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604976A1-CC66-2D79-58F1-E6616EC50D0A}"/>
            </a:ext>
          </a:extLst>
        </xdr:cNvPr>
        <xdr:cNvSpPr txBox="1"/>
      </xdr:nvSpPr>
      <xdr:spPr>
        <a:xfrm>
          <a:off x="14182725" y="2390774"/>
          <a:ext cx="2514600" cy="24669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Remarques</a:t>
          </a:r>
          <a:r>
            <a:rPr lang="fr-FR" sz="1100"/>
            <a:t> :</a:t>
          </a:r>
        </a:p>
        <a:p>
          <a:endParaRPr lang="fr-FR" sz="1100"/>
        </a:p>
        <a:p>
          <a:r>
            <a:rPr lang="fr-FR" sz="1100"/>
            <a:t>La colonne A</a:t>
          </a:r>
          <a:r>
            <a:rPr lang="fr-FR" sz="1100" baseline="0"/>
            <a:t> (mois) a été modifiée. Les anciennes valeurs ne correspondaient à aucune norme en vigueur.</a:t>
          </a:r>
        </a:p>
        <a:p>
          <a:endParaRPr lang="fr-FR" sz="1100" baseline="0"/>
        </a:p>
        <a:p>
          <a:r>
            <a:rPr lang="fr-FR" sz="1100" baseline="0"/>
            <a:t>Les lignes vides de l'ancien tableau ont été supprimées. Absence de cohérence : des mois sur 2 lignes, d'autres sur 3 lignes. Valeurs saisie en ligne 2 du mois, parfois en ligne 3.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4762</xdr:rowOff>
    </xdr:from>
    <xdr:to>
      <xdr:col>23</xdr:col>
      <xdr:colOff>161924</xdr:colOff>
      <xdr:row>25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82E7AD3-1168-47C4-ACCD-1F482F14B9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BFE1B-7FA7-4FFE-B10C-8792CC48F6E4}">
  <dimension ref="A1:AI235"/>
  <sheetViews>
    <sheetView showGridLines="0" tabSelected="1" workbookViewId="0">
      <selection activeCell="G20" sqref="G19:G20"/>
    </sheetView>
  </sheetViews>
  <sheetFormatPr baseColWidth="10" defaultRowHeight="12.75" x14ac:dyDescent="0.2"/>
  <cols>
    <col min="1" max="1" width="4.7109375" customWidth="1"/>
    <col min="2" max="6" width="6.5703125" customWidth="1"/>
    <col min="7" max="7" width="6.5703125" style="2" customWidth="1"/>
    <col min="8" max="32" width="6.5703125" customWidth="1"/>
  </cols>
  <sheetData>
    <row r="1" spans="1:35" ht="13.5" thickBot="1" x14ac:dyDescent="0.25"/>
    <row r="2" spans="1:35" ht="15" customHeight="1" thickBot="1" x14ac:dyDescent="0.25">
      <c r="A2" s="43">
        <v>2024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5"/>
    </row>
    <row r="3" spans="1:35" ht="15" customHeight="1" x14ac:dyDescent="0.2">
      <c r="A3" s="56"/>
      <c r="B3" s="57">
        <v>1</v>
      </c>
      <c r="C3" s="58">
        <v>2</v>
      </c>
      <c r="D3" s="59">
        <v>3</v>
      </c>
      <c r="E3" s="58">
        <v>4</v>
      </c>
      <c r="F3" s="59">
        <v>5</v>
      </c>
      <c r="G3" s="60">
        <v>6</v>
      </c>
      <c r="H3" s="59">
        <v>7</v>
      </c>
      <c r="I3" s="58">
        <v>8</v>
      </c>
      <c r="J3" s="58">
        <v>9</v>
      </c>
      <c r="K3" s="58">
        <v>10</v>
      </c>
      <c r="L3" s="59">
        <v>11</v>
      </c>
      <c r="M3" s="58">
        <v>12</v>
      </c>
      <c r="N3" s="59">
        <v>13</v>
      </c>
      <c r="O3" s="58">
        <v>14</v>
      </c>
      <c r="P3" s="59">
        <v>15</v>
      </c>
      <c r="Q3" s="58">
        <v>16</v>
      </c>
      <c r="R3" s="58">
        <v>17</v>
      </c>
      <c r="S3" s="59">
        <v>18</v>
      </c>
      <c r="T3" s="58">
        <v>19</v>
      </c>
      <c r="U3" s="59">
        <v>20</v>
      </c>
      <c r="V3" s="58">
        <v>21</v>
      </c>
      <c r="W3" s="58">
        <v>22</v>
      </c>
      <c r="X3" s="59">
        <v>23</v>
      </c>
      <c r="Y3" s="58">
        <v>24</v>
      </c>
      <c r="Z3" s="59">
        <v>25</v>
      </c>
      <c r="AA3" s="58">
        <v>26</v>
      </c>
      <c r="AB3" s="58">
        <v>27</v>
      </c>
      <c r="AC3" s="61">
        <v>28</v>
      </c>
      <c r="AD3" s="59">
        <v>29</v>
      </c>
      <c r="AE3" s="59">
        <v>30</v>
      </c>
      <c r="AF3" s="62">
        <v>31</v>
      </c>
      <c r="AH3" s="41"/>
      <c r="AI3" s="41"/>
    </row>
    <row r="4" spans="1:35" ht="20.100000000000001" customHeight="1" x14ac:dyDescent="0.2">
      <c r="A4" s="63">
        <v>1</v>
      </c>
      <c r="B4" s="64"/>
      <c r="C4" s="64"/>
      <c r="D4" s="65"/>
      <c r="E4" s="65"/>
      <c r="F4" s="65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6"/>
      <c r="S4" s="66"/>
      <c r="T4" s="66"/>
      <c r="U4" s="64"/>
      <c r="V4" s="65"/>
      <c r="W4" s="65"/>
      <c r="X4" s="65"/>
      <c r="Y4" s="65"/>
      <c r="Z4" s="65"/>
      <c r="AA4" s="64"/>
      <c r="AB4" s="64"/>
      <c r="AC4" s="64"/>
      <c r="AD4" s="67"/>
      <c r="AE4" s="66"/>
      <c r="AF4" s="66"/>
      <c r="AH4" s="42"/>
      <c r="AI4" s="42"/>
    </row>
    <row r="5" spans="1:35" ht="20.100000000000001" customHeight="1" x14ac:dyDescent="0.2">
      <c r="A5" s="63">
        <v>2</v>
      </c>
      <c r="B5" s="64"/>
      <c r="C5" s="64"/>
      <c r="D5" s="68"/>
      <c r="E5" s="69"/>
      <c r="F5" s="64"/>
      <c r="G5" s="64"/>
      <c r="H5" s="64"/>
      <c r="I5" s="64"/>
      <c r="J5" s="64"/>
      <c r="K5" s="64"/>
      <c r="L5" s="65"/>
      <c r="M5" s="64"/>
      <c r="N5" s="64"/>
      <c r="O5" s="64"/>
      <c r="P5" s="64"/>
      <c r="Q5" s="64"/>
      <c r="R5" s="65"/>
      <c r="S5" s="65"/>
      <c r="T5" s="65"/>
      <c r="U5" s="64"/>
      <c r="V5" s="64">
        <v>87.2</v>
      </c>
      <c r="W5" s="65"/>
      <c r="X5" s="64"/>
      <c r="Y5" s="65">
        <v>89.7</v>
      </c>
      <c r="Z5" s="70">
        <v>90</v>
      </c>
      <c r="AA5" s="65">
        <v>89.7</v>
      </c>
      <c r="AB5" s="65">
        <v>89.6</v>
      </c>
      <c r="AC5" s="65">
        <v>89.6</v>
      </c>
      <c r="AD5" s="65">
        <v>89.2</v>
      </c>
      <c r="AE5" s="71"/>
      <c r="AF5" s="71"/>
      <c r="AH5" s="55"/>
      <c r="AI5" s="55"/>
    </row>
    <row r="6" spans="1:35" ht="20.100000000000001" customHeight="1" x14ac:dyDescent="0.2">
      <c r="A6" s="63">
        <v>3</v>
      </c>
      <c r="B6" s="65">
        <v>89.3</v>
      </c>
      <c r="C6" s="65">
        <v>89.2</v>
      </c>
      <c r="D6" s="65">
        <v>89.6</v>
      </c>
      <c r="E6" s="72">
        <v>88.8</v>
      </c>
      <c r="F6" s="65">
        <v>89.3</v>
      </c>
      <c r="G6" s="65"/>
      <c r="H6" s="65"/>
      <c r="I6" s="72">
        <v>88.7</v>
      </c>
      <c r="J6" s="65">
        <v>89.7</v>
      </c>
      <c r="K6" s="65">
        <v>89.4</v>
      </c>
      <c r="L6" s="65">
        <v>89.2</v>
      </c>
      <c r="M6" s="65">
        <v>89.3</v>
      </c>
      <c r="N6" s="72">
        <v>88.9</v>
      </c>
      <c r="O6" s="72">
        <v>88.9</v>
      </c>
      <c r="P6" s="65">
        <v>89.1</v>
      </c>
      <c r="Q6" s="72">
        <v>88.6</v>
      </c>
      <c r="R6" s="72">
        <v>88.6</v>
      </c>
      <c r="S6" s="72">
        <v>88.9</v>
      </c>
      <c r="T6" s="72">
        <v>88.9</v>
      </c>
      <c r="U6" s="72">
        <v>88.9</v>
      </c>
      <c r="V6" s="65">
        <v>89.1</v>
      </c>
      <c r="W6" s="65">
        <v>89.4</v>
      </c>
      <c r="X6" s="65">
        <v>89</v>
      </c>
      <c r="Y6" s="65">
        <v>89.2</v>
      </c>
      <c r="Z6" s="72">
        <v>88.7</v>
      </c>
      <c r="AA6" s="72">
        <v>88.6</v>
      </c>
      <c r="AB6" s="65">
        <v>89</v>
      </c>
      <c r="AC6" s="72">
        <v>88.6</v>
      </c>
      <c r="AD6" s="65">
        <v>89.1</v>
      </c>
      <c r="AE6" s="72">
        <v>88.9</v>
      </c>
      <c r="AF6" s="72">
        <v>88.8</v>
      </c>
      <c r="AH6" s="55"/>
      <c r="AI6" s="55"/>
    </row>
    <row r="7" spans="1:35" ht="20.100000000000001" customHeight="1" x14ac:dyDescent="0.2">
      <c r="A7" s="63">
        <v>4</v>
      </c>
      <c r="B7" s="72">
        <v>88</v>
      </c>
      <c r="C7" s="72">
        <v>88.3</v>
      </c>
      <c r="D7" s="72">
        <v>88.5</v>
      </c>
      <c r="E7" s="65">
        <v>89</v>
      </c>
      <c r="F7" s="72">
        <v>88.7</v>
      </c>
      <c r="G7" s="73">
        <v>88.4</v>
      </c>
      <c r="H7" s="72">
        <v>88.4</v>
      </c>
      <c r="I7" s="72">
        <v>88.6</v>
      </c>
      <c r="J7" s="72">
        <v>88.7</v>
      </c>
      <c r="K7" s="72">
        <v>88.4</v>
      </c>
      <c r="L7" s="72">
        <v>88.6</v>
      </c>
      <c r="M7" s="72">
        <v>88.8</v>
      </c>
      <c r="N7" s="72">
        <v>88.9</v>
      </c>
      <c r="O7" s="72">
        <v>88.9</v>
      </c>
      <c r="P7" s="74">
        <v>87.9</v>
      </c>
      <c r="Q7" s="72">
        <v>88.4</v>
      </c>
      <c r="R7" s="74">
        <v>87.9</v>
      </c>
      <c r="S7" s="74">
        <v>87.9</v>
      </c>
      <c r="T7" s="74">
        <v>87.4</v>
      </c>
      <c r="U7" s="74">
        <v>87.9</v>
      </c>
      <c r="V7" s="74">
        <v>87.6</v>
      </c>
      <c r="W7" s="72">
        <v>88.1</v>
      </c>
      <c r="X7" s="72">
        <v>88.4</v>
      </c>
      <c r="Y7" s="72">
        <v>88.4</v>
      </c>
      <c r="Z7" s="72">
        <v>88.4</v>
      </c>
      <c r="AA7" s="72">
        <v>88.3</v>
      </c>
      <c r="AB7" s="72">
        <v>88.4</v>
      </c>
      <c r="AC7" s="72">
        <v>88.8</v>
      </c>
      <c r="AD7" s="72">
        <v>88.6</v>
      </c>
      <c r="AE7" s="72">
        <v>88.4</v>
      </c>
      <c r="AF7" s="75"/>
      <c r="AH7" s="55"/>
      <c r="AI7" s="55"/>
    </row>
    <row r="8" spans="1:35" ht="20.100000000000001" customHeight="1" x14ac:dyDescent="0.2">
      <c r="A8" s="63">
        <v>5</v>
      </c>
      <c r="B8" s="74">
        <v>87.9</v>
      </c>
      <c r="C8" s="72">
        <v>88.2</v>
      </c>
      <c r="D8" s="72">
        <v>88.3</v>
      </c>
      <c r="E8" s="72">
        <v>88.7</v>
      </c>
      <c r="F8" s="72">
        <v>88.4</v>
      </c>
      <c r="G8" s="72">
        <v>88.1</v>
      </c>
      <c r="H8" s="72">
        <v>88</v>
      </c>
      <c r="I8" s="72">
        <v>88.3</v>
      </c>
      <c r="J8" s="72">
        <v>88.5</v>
      </c>
      <c r="K8" s="72">
        <v>88.1</v>
      </c>
      <c r="L8" s="74">
        <v>87.7</v>
      </c>
      <c r="M8" s="74">
        <v>87.6</v>
      </c>
      <c r="N8" s="74">
        <v>87.5</v>
      </c>
      <c r="O8" s="74">
        <v>87.7</v>
      </c>
      <c r="P8" s="72">
        <v>88.4</v>
      </c>
      <c r="Q8" s="74">
        <v>87.9</v>
      </c>
      <c r="R8" s="74">
        <v>87.9</v>
      </c>
      <c r="S8" s="72">
        <v>88.4</v>
      </c>
      <c r="T8" s="72">
        <v>88.3</v>
      </c>
      <c r="U8" s="72">
        <v>88.4</v>
      </c>
      <c r="V8" s="72">
        <v>88.2</v>
      </c>
      <c r="W8" s="74">
        <v>87.5</v>
      </c>
      <c r="X8" s="74">
        <v>87.8</v>
      </c>
      <c r="Y8" s="74">
        <v>87.9</v>
      </c>
      <c r="Z8" s="72">
        <v>88.6</v>
      </c>
      <c r="AA8" s="72">
        <v>88.5</v>
      </c>
      <c r="AB8" s="72">
        <v>88.2</v>
      </c>
      <c r="AC8" s="74">
        <v>87.7</v>
      </c>
      <c r="AD8" s="74">
        <v>87.4</v>
      </c>
      <c r="AE8" s="74">
        <v>87.5</v>
      </c>
      <c r="AF8" s="72">
        <v>88</v>
      </c>
      <c r="AH8" s="55"/>
      <c r="AI8" s="55"/>
    </row>
    <row r="9" spans="1:35" ht="20.100000000000001" customHeight="1" x14ac:dyDescent="0.2">
      <c r="A9" s="63">
        <v>6</v>
      </c>
      <c r="B9" s="74">
        <v>87.7</v>
      </c>
      <c r="C9" s="74">
        <v>87.8</v>
      </c>
      <c r="D9" s="72">
        <v>88.5</v>
      </c>
      <c r="E9" s="72">
        <v>88.3</v>
      </c>
      <c r="F9" s="72">
        <v>88</v>
      </c>
      <c r="G9" s="72">
        <v>88</v>
      </c>
      <c r="H9" s="72">
        <v>88</v>
      </c>
      <c r="I9" s="72">
        <v>88.8</v>
      </c>
      <c r="J9" s="72">
        <v>88.8</v>
      </c>
      <c r="K9" s="72">
        <v>88.8</v>
      </c>
      <c r="L9" s="72">
        <v>88.8</v>
      </c>
      <c r="M9" s="72">
        <v>88.8</v>
      </c>
      <c r="N9" s="72">
        <v>88.3</v>
      </c>
      <c r="O9" s="72">
        <v>88.3</v>
      </c>
      <c r="P9" s="72">
        <v>88.8</v>
      </c>
      <c r="Q9" s="65">
        <v>89.2</v>
      </c>
      <c r="R9" s="72">
        <v>88.8</v>
      </c>
      <c r="S9" s="72">
        <v>88.6</v>
      </c>
      <c r="T9" s="72">
        <v>88.9</v>
      </c>
      <c r="U9" s="72">
        <v>88.6</v>
      </c>
      <c r="V9" s="72">
        <v>88.5</v>
      </c>
      <c r="W9" s="65">
        <v>89</v>
      </c>
      <c r="X9" s="72">
        <v>88.8</v>
      </c>
      <c r="Y9" s="72">
        <v>88.7</v>
      </c>
      <c r="Z9" s="72">
        <v>88.6</v>
      </c>
      <c r="AA9" s="72">
        <v>88.6</v>
      </c>
      <c r="AB9" s="72">
        <v>88.7</v>
      </c>
      <c r="AC9" s="65">
        <v>89</v>
      </c>
      <c r="AD9" s="65">
        <v>89</v>
      </c>
      <c r="AE9" s="74">
        <v>87.9</v>
      </c>
      <c r="AF9" s="75"/>
      <c r="AH9" s="55"/>
      <c r="AI9" s="55"/>
    </row>
    <row r="10" spans="1:35" s="1" customFormat="1" ht="20.100000000000001" customHeight="1" x14ac:dyDescent="0.2">
      <c r="A10" s="63">
        <v>7</v>
      </c>
      <c r="B10" s="72">
        <v>88.3</v>
      </c>
      <c r="C10" s="72">
        <v>88.7</v>
      </c>
      <c r="D10" s="72">
        <v>88</v>
      </c>
      <c r="E10" s="72">
        <v>88.4</v>
      </c>
      <c r="F10" s="72">
        <v>88.7</v>
      </c>
      <c r="G10" s="72">
        <v>88.4</v>
      </c>
      <c r="H10" s="72">
        <v>88.7</v>
      </c>
      <c r="I10" s="65">
        <v>89</v>
      </c>
      <c r="J10" s="72">
        <v>88.7</v>
      </c>
      <c r="K10" s="72">
        <v>88.7</v>
      </c>
      <c r="L10" s="72">
        <v>88.4</v>
      </c>
      <c r="M10" s="72">
        <v>88.8</v>
      </c>
      <c r="N10" s="65">
        <v>89.5</v>
      </c>
      <c r="O10" s="72">
        <v>88.4</v>
      </c>
      <c r="P10" s="72">
        <v>88.9</v>
      </c>
      <c r="Q10" s="72">
        <v>88.6</v>
      </c>
      <c r="R10" s="72">
        <v>88.3</v>
      </c>
      <c r="S10" s="74">
        <v>87.9</v>
      </c>
      <c r="T10" s="74">
        <v>87.7</v>
      </c>
      <c r="U10" s="72">
        <v>88.4</v>
      </c>
      <c r="V10" s="72">
        <v>88.8</v>
      </c>
      <c r="W10" s="74">
        <v>87.8</v>
      </c>
      <c r="X10" s="72">
        <v>88.5</v>
      </c>
      <c r="Y10" s="72">
        <v>88</v>
      </c>
      <c r="Z10" s="72">
        <v>88.2</v>
      </c>
      <c r="AA10" s="74">
        <v>87.6</v>
      </c>
      <c r="AB10" s="74">
        <v>87.8</v>
      </c>
      <c r="AC10" s="72">
        <v>88.2</v>
      </c>
      <c r="AD10" s="74">
        <v>87.7</v>
      </c>
      <c r="AE10" s="72">
        <v>88</v>
      </c>
      <c r="AF10" s="74">
        <v>87.7</v>
      </c>
      <c r="AH10" s="55"/>
      <c r="AI10" s="55"/>
    </row>
    <row r="11" spans="1:35" ht="20.100000000000001" customHeight="1" x14ac:dyDescent="0.2">
      <c r="A11" s="63">
        <v>8</v>
      </c>
      <c r="B11" s="74">
        <v>87.7</v>
      </c>
      <c r="C11" s="65">
        <v>87.9</v>
      </c>
      <c r="D11" s="65">
        <v>88.2</v>
      </c>
      <c r="E11" s="65">
        <v>87.5</v>
      </c>
      <c r="F11" s="65">
        <v>87.2</v>
      </c>
      <c r="G11" s="65">
        <v>87.3</v>
      </c>
      <c r="H11" s="65"/>
      <c r="I11" s="76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H11" s="55"/>
      <c r="AI11" s="55"/>
    </row>
    <row r="12" spans="1:35" ht="20.100000000000001" customHeight="1" x14ac:dyDescent="0.2">
      <c r="A12" s="63">
        <v>9</v>
      </c>
      <c r="B12" s="65"/>
      <c r="C12" s="65"/>
      <c r="D12" s="65"/>
      <c r="E12" s="65"/>
      <c r="F12" s="65"/>
      <c r="G12" s="65"/>
      <c r="H12" s="65"/>
      <c r="I12" s="65"/>
      <c r="J12" s="65">
        <v>90</v>
      </c>
      <c r="K12" s="65"/>
      <c r="L12" s="65"/>
      <c r="M12" s="65"/>
      <c r="N12" s="65"/>
      <c r="O12" s="65"/>
      <c r="P12" s="65"/>
      <c r="Q12" s="65"/>
      <c r="R12" s="65"/>
      <c r="S12" s="65"/>
      <c r="T12" s="76"/>
      <c r="U12" s="65"/>
      <c r="V12" s="64"/>
      <c r="W12" s="64"/>
      <c r="X12" s="76"/>
      <c r="Y12" s="76"/>
      <c r="Z12" s="76"/>
      <c r="AA12" s="65"/>
      <c r="AB12" s="65"/>
      <c r="AC12" s="65"/>
      <c r="AD12" s="65"/>
      <c r="AE12" s="65"/>
      <c r="AF12" s="75"/>
    </row>
    <row r="13" spans="1:35" ht="20.100000000000001" customHeight="1" x14ac:dyDescent="0.2">
      <c r="A13" s="63">
        <v>10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76"/>
      <c r="T13" s="76"/>
      <c r="U13" s="65"/>
      <c r="V13" s="65"/>
      <c r="W13" s="65"/>
      <c r="X13" s="76">
        <v>87.2</v>
      </c>
      <c r="Y13" s="76"/>
      <c r="Z13" s="76"/>
      <c r="AA13" s="76"/>
      <c r="AB13" s="65"/>
      <c r="AC13" s="65"/>
      <c r="AD13" s="65"/>
      <c r="AE13" s="65"/>
      <c r="AF13" s="65"/>
    </row>
    <row r="14" spans="1:35" ht="20.100000000000001" customHeight="1" x14ac:dyDescent="0.2">
      <c r="A14" s="63">
        <v>11</v>
      </c>
      <c r="B14" s="65"/>
      <c r="C14" s="65"/>
      <c r="D14" s="65"/>
      <c r="E14" s="65"/>
      <c r="F14" s="65"/>
      <c r="G14" s="65"/>
      <c r="H14" s="65"/>
      <c r="I14" s="65"/>
      <c r="J14" s="64"/>
      <c r="K14" s="65"/>
      <c r="L14" s="65"/>
      <c r="M14" s="65"/>
      <c r="N14" s="65"/>
      <c r="O14" s="65"/>
      <c r="P14" s="65"/>
      <c r="Q14" s="65"/>
      <c r="R14" s="64"/>
      <c r="S14" s="64"/>
      <c r="T14" s="64"/>
      <c r="U14" s="65"/>
      <c r="V14" s="65"/>
      <c r="W14" s="65"/>
      <c r="X14" s="64"/>
      <c r="Y14" s="64"/>
      <c r="Z14" s="65"/>
      <c r="AA14" s="65"/>
      <c r="AB14" s="65"/>
      <c r="AC14" s="65"/>
      <c r="AD14" s="64"/>
      <c r="AE14" s="64"/>
      <c r="AF14" s="75"/>
    </row>
    <row r="15" spans="1:35" ht="20.100000000000001" customHeight="1" x14ac:dyDescent="0.2">
      <c r="A15" s="63">
        <v>12</v>
      </c>
      <c r="B15" s="64"/>
      <c r="C15" s="64"/>
      <c r="D15" s="64"/>
      <c r="E15" s="64"/>
      <c r="F15" s="65"/>
      <c r="G15" s="65"/>
      <c r="H15" s="65"/>
      <c r="I15" s="65"/>
      <c r="J15" s="65"/>
      <c r="K15" s="64"/>
      <c r="L15" s="64"/>
      <c r="M15" s="65"/>
      <c r="N15" s="65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5"/>
      <c r="AA15" s="64"/>
      <c r="AB15" s="64"/>
      <c r="AC15" s="77"/>
      <c r="AD15" s="76"/>
      <c r="AE15" s="76"/>
      <c r="AF15" s="76"/>
    </row>
    <row r="16" spans="1:35" x14ac:dyDescent="0.2">
      <c r="A16" s="1"/>
      <c r="B16" s="1"/>
      <c r="C16" s="1"/>
      <c r="D16" s="1"/>
      <c r="E16" s="1"/>
      <c r="F16" s="1"/>
      <c r="G16" s="5"/>
      <c r="H16" s="1"/>
      <c r="I16" s="1"/>
      <c r="J16" s="1"/>
      <c r="K16" s="1"/>
      <c r="L16" s="1"/>
      <c r="M16" s="1"/>
      <c r="N16" s="5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5" x14ac:dyDescent="0.2">
      <c r="A17" s="5"/>
      <c r="B17" s="1"/>
      <c r="C17" s="1"/>
      <c r="D17" s="6"/>
      <c r="E17" s="1"/>
      <c r="F17" s="1"/>
      <c r="G17" s="5"/>
      <c r="H17" s="1"/>
      <c r="I17" s="1"/>
      <c r="J17" s="6"/>
      <c r="K17" s="6"/>
      <c r="L17" s="6"/>
      <c r="M17" s="6"/>
      <c r="N17" s="7"/>
      <c r="O17" s="1"/>
      <c r="P17" s="7"/>
      <c r="Q17" s="1"/>
      <c r="R17" s="1"/>
      <c r="S17" s="1"/>
      <c r="T17" s="1"/>
      <c r="U17" s="6"/>
      <c r="V17" s="7"/>
      <c r="W17" s="7"/>
      <c r="X17" s="6"/>
      <c r="Y17" s="7"/>
      <c r="Z17" s="7"/>
      <c r="AA17" s="7"/>
      <c r="AB17" s="7"/>
      <c r="AC17" s="1"/>
      <c r="AD17" s="7"/>
      <c r="AE17" s="1"/>
      <c r="AF17" s="1"/>
      <c r="AG17" s="1"/>
    </row>
    <row r="18" spans="1:35" x14ac:dyDescent="0.2">
      <c r="A18" s="5"/>
      <c r="B18" s="1"/>
      <c r="C18" s="1"/>
      <c r="D18" s="1"/>
      <c r="E18" s="1"/>
      <c r="F18" s="1"/>
      <c r="G18" s="5"/>
      <c r="H18" s="1"/>
      <c r="I18" s="1"/>
      <c r="J18" s="1"/>
      <c r="K18" s="6"/>
      <c r="L18" s="1"/>
      <c r="M18" s="6"/>
      <c r="N18" s="8"/>
      <c r="O18" s="7"/>
      <c r="P18" s="7"/>
      <c r="Q18" s="7"/>
      <c r="R18" s="1"/>
      <c r="S18" s="1"/>
      <c r="T18" s="7"/>
      <c r="U18" s="6"/>
      <c r="V18" s="7"/>
      <c r="W18" s="7"/>
      <c r="X18" s="1"/>
      <c r="Y18" s="6"/>
      <c r="Z18" s="6"/>
      <c r="AA18" s="6"/>
      <c r="AB18" s="6"/>
      <c r="AC18" s="6"/>
      <c r="AD18" s="6"/>
      <c r="AE18" s="6"/>
      <c r="AF18" s="6"/>
      <c r="AG18" s="1"/>
    </row>
    <row r="19" spans="1:35" x14ac:dyDescent="0.2">
      <c r="A19" s="5"/>
      <c r="B19" s="7" t="s">
        <v>21</v>
      </c>
      <c r="C19" s="7"/>
      <c r="D19" s="7"/>
      <c r="E19" s="40">
        <f>MAX(B4:AF15)</f>
        <v>90</v>
      </c>
      <c r="F19" s="8"/>
      <c r="G19" t="str" cm="1">
        <f t="array" ref="G19">_xlfn.TEXTJOIN(" | ",,IF($B$4:$AF$15=E19,TEXT(DATE($A$2,$A$4:$A$15,$B$3:$AF$3),"jj-mm-aaaa"),""))</f>
        <v>25-02-2024 | 09-09-2024</v>
      </c>
      <c r="H19" s="7"/>
      <c r="I19" s="7"/>
      <c r="J19" s="7"/>
      <c r="K19" s="9"/>
      <c r="L19" s="7"/>
      <c r="M19" s="9"/>
      <c r="N19" s="7"/>
      <c r="O19" s="1"/>
      <c r="P19" s="1"/>
      <c r="Q19" s="1"/>
      <c r="R19" s="7"/>
      <c r="S19" s="7"/>
      <c r="T19" s="7"/>
      <c r="AB19" s="6"/>
      <c r="AC19" s="7"/>
      <c r="AD19" s="6"/>
      <c r="AE19" s="6"/>
      <c r="AF19" s="6"/>
      <c r="AG19" s="1"/>
    </row>
    <row r="20" spans="1:35" x14ac:dyDescent="0.2">
      <c r="A20" s="5"/>
      <c r="B20" s="1" t="s">
        <v>22</v>
      </c>
      <c r="C20" s="1"/>
      <c r="D20" s="7"/>
      <c r="E20" s="40">
        <f>MIN(B4:AF15)</f>
        <v>87.2</v>
      </c>
      <c r="F20" s="7"/>
      <c r="G20" t="str" cm="1">
        <f t="array" ref="G20">_xlfn.TEXTJOIN(" | ",,IF($B$4:$AF$15=E20,TEXT(DATE($A$2,$A$4:$A$15,$B$3:$AF$3),"jj-mm-aaaa"),""))</f>
        <v>21-02-2024 | 05-08-2024 | 23-10-2024</v>
      </c>
      <c r="I20" s="1"/>
      <c r="K20" s="7"/>
      <c r="L20" s="7"/>
      <c r="M20" s="9"/>
      <c r="N20" s="7"/>
      <c r="O20" s="7"/>
      <c r="P20" s="7"/>
      <c r="Q20" s="7"/>
      <c r="R20" s="1"/>
      <c r="S20" s="7"/>
      <c r="T20" s="1"/>
      <c r="AB20" s="6"/>
      <c r="AC20" s="1"/>
      <c r="AD20" s="1"/>
      <c r="AE20" s="1"/>
      <c r="AF20" s="1"/>
      <c r="AG20" s="1"/>
    </row>
    <row r="21" spans="1:35" x14ac:dyDescent="0.2">
      <c r="A21" s="5"/>
      <c r="B21" s="12" t="s">
        <v>23</v>
      </c>
      <c r="C21" s="1"/>
      <c r="D21" s="1"/>
      <c r="E21" s="78">
        <f>E19-E20</f>
        <v>2.7999999999999972</v>
      </c>
      <c r="F21" s="1"/>
      <c r="G21" s="5"/>
      <c r="H21" s="1"/>
      <c r="I21" s="1"/>
      <c r="J21" s="7"/>
      <c r="K21" s="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5" x14ac:dyDescent="0.2">
      <c r="A22" s="5"/>
      <c r="B22" s="1"/>
      <c r="C22" s="1"/>
      <c r="D22" s="1"/>
      <c r="E22" s="1"/>
      <c r="F22" s="1"/>
      <c r="G22" s="5"/>
      <c r="H22" s="1"/>
      <c r="I22" s="1"/>
      <c r="J22" s="7"/>
      <c r="K22" s="7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5" x14ac:dyDescent="0.2">
      <c r="A23" s="1"/>
      <c r="B23" s="10"/>
      <c r="C23" s="10"/>
      <c r="D23" s="10"/>
      <c r="E23" s="10"/>
      <c r="F23" s="10"/>
      <c r="G23" s="11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1"/>
      <c r="AD23" s="10"/>
      <c r="AE23" s="10"/>
      <c r="AF23" s="10"/>
      <c r="AG23" s="1"/>
    </row>
    <row r="24" spans="1:35" x14ac:dyDescent="0.2">
      <c r="A24" s="1"/>
      <c r="B24" s="1"/>
      <c r="C24" s="1"/>
      <c r="D24" s="1"/>
      <c r="E24" s="1"/>
      <c r="F24" s="1"/>
      <c r="G24" s="5"/>
      <c r="H24" s="5" t="s">
        <v>3</v>
      </c>
      <c r="I24" s="1"/>
      <c r="J24" s="1"/>
      <c r="K24" s="1"/>
      <c r="L24" s="1"/>
      <c r="M24" s="1"/>
      <c r="N24" s="5"/>
      <c r="O24" s="1"/>
      <c r="P24" s="1"/>
      <c r="Q24" s="1"/>
      <c r="R24" s="1"/>
      <c r="S24" s="1"/>
      <c r="T24" s="1"/>
      <c r="U24" s="1"/>
      <c r="V24" s="12"/>
      <c r="W24" s="12"/>
      <c r="X24" s="12"/>
      <c r="Y24" s="12"/>
      <c r="Z24" s="12"/>
      <c r="AA24" s="12"/>
      <c r="AB24" s="12"/>
      <c r="AC24" s="12"/>
      <c r="AD24" s="12"/>
      <c r="AE24" s="1"/>
      <c r="AF24" s="1"/>
      <c r="AG24" s="1"/>
    </row>
    <row r="25" spans="1:35" ht="12.75" customHeight="1" x14ac:dyDescent="0.2">
      <c r="A25" s="12"/>
      <c r="B25" s="1"/>
      <c r="C25" s="1"/>
      <c r="D25" s="1"/>
      <c r="E25" s="1"/>
      <c r="F25" s="1"/>
      <c r="G25" s="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5" x14ac:dyDescent="0.2">
      <c r="A26" s="12"/>
      <c r="B26" s="1"/>
      <c r="C26" s="1"/>
      <c r="D26" s="1"/>
      <c r="E26" s="1"/>
      <c r="F26" s="1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5" x14ac:dyDescent="0.2">
      <c r="A27" s="12"/>
      <c r="B27" s="1"/>
      <c r="C27" s="1"/>
      <c r="D27" s="1"/>
      <c r="E27" s="1"/>
      <c r="F27" s="1"/>
      <c r="G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55"/>
      <c r="AI27" s="55"/>
    </row>
    <row r="28" spans="1:35" x14ac:dyDescent="0.2">
      <c r="A28" s="12"/>
      <c r="B28" s="1"/>
      <c r="C28" s="1"/>
      <c r="D28" s="1"/>
      <c r="E28" s="1"/>
      <c r="F28" s="1"/>
      <c r="G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5" x14ac:dyDescent="0.2">
      <c r="A29" s="1"/>
      <c r="B29" s="1"/>
      <c r="C29" s="1"/>
      <c r="D29" s="1"/>
      <c r="E29" s="1"/>
      <c r="F29" s="1"/>
      <c r="G29" s="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5" x14ac:dyDescent="0.2">
      <c r="A30" s="1"/>
      <c r="B30" s="1"/>
      <c r="C30" s="1"/>
      <c r="D30" s="1"/>
      <c r="E30" s="1"/>
      <c r="F30" s="1"/>
      <c r="G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5" x14ac:dyDescent="0.2">
      <c r="AG31" s="1"/>
    </row>
    <row r="34" spans="6:8" ht="6.75" customHeight="1" x14ac:dyDescent="0.2"/>
    <row r="43" spans="6:8" x14ac:dyDescent="0.2">
      <c r="F43" s="13"/>
      <c r="H43" s="2" t="s">
        <v>4</v>
      </c>
    </row>
    <row r="44" spans="6:8" ht="12" customHeight="1" x14ac:dyDescent="0.2"/>
    <row r="63" spans="5:5" x14ac:dyDescent="0.2">
      <c r="E63" s="2" t="s">
        <v>6</v>
      </c>
    </row>
    <row r="64" spans="5:5" x14ac:dyDescent="0.2">
      <c r="E64" s="13"/>
    </row>
    <row r="65" ht="12" customHeight="1" x14ac:dyDescent="0.2"/>
    <row r="82" spans="4:5" x14ac:dyDescent="0.2">
      <c r="D82" s="13"/>
      <c r="E82" s="2" t="s">
        <v>5</v>
      </c>
    </row>
    <row r="101" spans="5:5" x14ac:dyDescent="0.2">
      <c r="E101" s="2" t="s">
        <v>7</v>
      </c>
    </row>
    <row r="120" spans="5:5" x14ac:dyDescent="0.2">
      <c r="E120" s="2" t="s">
        <v>8</v>
      </c>
    </row>
    <row r="140" spans="4:4" x14ac:dyDescent="0.2">
      <c r="D140" s="2" t="s">
        <v>9</v>
      </c>
    </row>
    <row r="159" spans="4:4" x14ac:dyDescent="0.2">
      <c r="D159" s="2" t="s">
        <v>10</v>
      </c>
    </row>
    <row r="178" spans="4:4" x14ac:dyDescent="0.2">
      <c r="D178" s="2" t="s">
        <v>11</v>
      </c>
    </row>
    <row r="197" spans="4:4" x14ac:dyDescent="0.2">
      <c r="D197" s="2" t="s">
        <v>12</v>
      </c>
    </row>
    <row r="214" spans="4:4" x14ac:dyDescent="0.2">
      <c r="D214" s="2"/>
    </row>
    <row r="216" spans="4:4" x14ac:dyDescent="0.2">
      <c r="D216" s="2" t="s">
        <v>13</v>
      </c>
    </row>
    <row r="217" spans="4:4" x14ac:dyDescent="0.2">
      <c r="D217" s="2"/>
    </row>
    <row r="235" spans="4:4" x14ac:dyDescent="0.2">
      <c r="D235" s="2" t="s">
        <v>14</v>
      </c>
    </row>
  </sheetData>
  <mergeCells count="1">
    <mergeCell ref="A2:AF2"/>
  </mergeCells>
  <pageMargins left="0" right="0" top="0.98425196850393704" bottom="0.98425196850393704" header="0.51181102362204722" footer="0.51181102362204722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A44D-08DD-4B7C-B733-E8EA330A4039}">
  <dimension ref="A1:AJ5"/>
  <sheetViews>
    <sheetView workbookViewId="0">
      <selection activeCell="AA16" sqref="AA16"/>
    </sheetView>
  </sheetViews>
  <sheetFormatPr baseColWidth="10" defaultRowHeight="12.75" x14ac:dyDescent="0.2"/>
  <cols>
    <col min="1" max="20" width="5.7109375" customWidth="1"/>
    <col min="21" max="24" width="4.7109375" customWidth="1"/>
    <col min="25" max="36" width="5.7109375" customWidth="1"/>
  </cols>
  <sheetData>
    <row r="1" spans="1:36" ht="13.5" thickBot="1" x14ac:dyDescent="0.25"/>
    <row r="2" spans="1:36" ht="13.5" thickBot="1" x14ac:dyDescent="0.25">
      <c r="A2" s="46">
        <v>2024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8"/>
      <c r="M2" s="49"/>
      <c r="N2" s="50"/>
      <c r="O2" s="50"/>
      <c r="P2" s="50"/>
      <c r="Q2" s="50"/>
      <c r="R2" s="50"/>
      <c r="S2" s="50"/>
      <c r="T2" s="50"/>
      <c r="U2" s="50"/>
      <c r="V2" s="50"/>
      <c r="W2" s="50"/>
      <c r="X2" s="51"/>
      <c r="Y2" s="52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4"/>
    </row>
    <row r="3" spans="1:36" x14ac:dyDescent="0.2">
      <c r="A3" s="30" t="s">
        <v>15</v>
      </c>
      <c r="B3" s="16" t="s">
        <v>16</v>
      </c>
      <c r="C3" s="16" t="s">
        <v>6</v>
      </c>
      <c r="D3" s="16" t="s">
        <v>17</v>
      </c>
      <c r="E3" s="16" t="s">
        <v>7</v>
      </c>
      <c r="F3" s="16" t="s">
        <v>8</v>
      </c>
      <c r="G3" s="16" t="s">
        <v>18</v>
      </c>
      <c r="H3" s="16" t="s">
        <v>10</v>
      </c>
      <c r="I3" s="16" t="s">
        <v>19</v>
      </c>
      <c r="J3" s="16" t="s">
        <v>0</v>
      </c>
      <c r="K3" s="16" t="s">
        <v>1</v>
      </c>
      <c r="L3" s="31" t="s">
        <v>2</v>
      </c>
      <c r="M3" s="17" t="s">
        <v>15</v>
      </c>
      <c r="N3" s="18" t="s">
        <v>20</v>
      </c>
      <c r="O3" s="18" t="s">
        <v>6</v>
      </c>
      <c r="P3" s="18" t="s">
        <v>17</v>
      </c>
      <c r="Q3" s="18" t="s">
        <v>7</v>
      </c>
      <c r="R3" s="18" t="s">
        <v>8</v>
      </c>
      <c r="S3" s="18" t="s">
        <v>18</v>
      </c>
      <c r="T3" s="18" t="s">
        <v>10</v>
      </c>
      <c r="U3" s="18" t="s">
        <v>19</v>
      </c>
      <c r="V3" s="18" t="s">
        <v>0</v>
      </c>
      <c r="W3" s="18" t="s">
        <v>1</v>
      </c>
      <c r="X3" s="36" t="s">
        <v>2</v>
      </c>
      <c r="Y3" s="17" t="s">
        <v>15</v>
      </c>
      <c r="Z3" s="18" t="s">
        <v>16</v>
      </c>
      <c r="AA3" s="18" t="s">
        <v>6</v>
      </c>
      <c r="AB3" s="18" t="s">
        <v>17</v>
      </c>
      <c r="AC3" s="18" t="s">
        <v>7</v>
      </c>
      <c r="AD3" s="18" t="s">
        <v>8</v>
      </c>
      <c r="AE3" s="18" t="s">
        <v>18</v>
      </c>
      <c r="AF3" s="18" t="s">
        <v>10</v>
      </c>
      <c r="AG3" s="18" t="s">
        <v>19</v>
      </c>
      <c r="AH3" s="18" t="s">
        <v>0</v>
      </c>
      <c r="AI3" s="18" t="s">
        <v>1</v>
      </c>
      <c r="AJ3" s="19" t="s">
        <v>2</v>
      </c>
    </row>
    <row r="4" spans="1:36" ht="13.5" thickBot="1" x14ac:dyDescent="0.25">
      <c r="A4" s="28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27">
        <v>7</v>
      </c>
      <c r="H4" s="4">
        <v>8</v>
      </c>
      <c r="I4" s="4">
        <v>9</v>
      </c>
      <c r="J4" s="4">
        <v>10</v>
      </c>
      <c r="K4" s="4">
        <v>11</v>
      </c>
      <c r="L4" s="29">
        <v>12</v>
      </c>
      <c r="M4" s="28">
        <v>13</v>
      </c>
      <c r="N4" s="4">
        <v>14</v>
      </c>
      <c r="O4" s="4">
        <v>15</v>
      </c>
      <c r="P4" s="4">
        <v>16</v>
      </c>
      <c r="Q4" s="4">
        <v>17</v>
      </c>
      <c r="R4" s="4">
        <v>18</v>
      </c>
      <c r="S4" s="4">
        <v>19</v>
      </c>
      <c r="T4" s="4">
        <v>20</v>
      </c>
      <c r="U4" s="4">
        <v>21</v>
      </c>
      <c r="V4" s="4">
        <v>22</v>
      </c>
      <c r="W4" s="4">
        <v>23</v>
      </c>
      <c r="X4" s="3">
        <v>24</v>
      </c>
      <c r="Y4" s="37">
        <v>25</v>
      </c>
      <c r="Z4" s="38">
        <v>26</v>
      </c>
      <c r="AA4" s="38">
        <v>27</v>
      </c>
      <c r="AB4" s="38">
        <v>28</v>
      </c>
      <c r="AC4" s="38">
        <v>29</v>
      </c>
      <c r="AD4" s="38">
        <v>30</v>
      </c>
      <c r="AE4" s="38">
        <v>31</v>
      </c>
      <c r="AF4" s="38">
        <v>32</v>
      </c>
      <c r="AG4" s="38">
        <v>33</v>
      </c>
      <c r="AH4" s="38">
        <v>34</v>
      </c>
      <c r="AI4" s="38">
        <v>35</v>
      </c>
      <c r="AJ4" s="39">
        <v>36</v>
      </c>
    </row>
    <row r="5" spans="1:36" ht="13.5" thickBot="1" x14ac:dyDescent="0.25">
      <c r="A5" s="20"/>
      <c r="B5" s="21"/>
      <c r="C5" s="22"/>
      <c r="D5" s="23"/>
      <c r="E5" s="23"/>
      <c r="F5" s="24"/>
      <c r="G5" s="24"/>
      <c r="H5" s="25"/>
      <c r="I5" s="25"/>
      <c r="J5" s="25"/>
      <c r="K5" s="25"/>
      <c r="L5" s="32"/>
      <c r="M5" s="26"/>
      <c r="N5" s="14"/>
      <c r="O5" s="14"/>
      <c r="P5" s="14"/>
      <c r="Q5" s="14"/>
      <c r="R5" s="14"/>
      <c r="S5" s="14"/>
      <c r="T5" s="14"/>
      <c r="U5" s="14"/>
      <c r="V5" s="14"/>
      <c r="W5" s="14"/>
      <c r="X5" s="15"/>
      <c r="Y5" s="33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5"/>
    </row>
  </sheetData>
  <mergeCells count="3">
    <mergeCell ref="A2:L2"/>
    <mergeCell ref="M2:X2"/>
    <mergeCell ref="Y2:AJ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Feuil5</vt:lpstr>
    </vt:vector>
  </TitlesOfParts>
  <Company>Société Générale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Générale</dc:creator>
  <cp:lastModifiedBy>JFL</cp:lastModifiedBy>
  <cp:lastPrinted>2024-01-15T10:45:48Z</cp:lastPrinted>
  <dcterms:created xsi:type="dcterms:W3CDTF">2009-12-09T15:59:35Z</dcterms:created>
  <dcterms:modified xsi:type="dcterms:W3CDTF">2024-08-06T13:49:39Z</dcterms:modified>
</cp:coreProperties>
</file>