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B9B4F6C7-7478-4E68-BD3D-3BF7D49CAF19}" xr6:coauthVersionLast="47" xr6:coauthVersionMax="47" xr10:uidLastSave="{00000000-0000-0000-0000-000000000000}"/>
  <bookViews>
    <workbookView xWindow="330" yWindow="480" windowWidth="28095" windowHeight="14625" activeTab="1" xr2:uid="{A66CA03D-A609-4F1A-8B51-67ED44C1F507}"/>
  </bookViews>
  <sheets>
    <sheet name="Tabelle1" sheetId="1" r:id="rId1"/>
    <sheet name="Tabelle1 (2)" sheetId="2" r:id="rId2"/>
  </sheets>
  <definedNames>
    <definedName name="DonnéesExternes_1" localSheetId="1" hidden="1">'Tabelle1 (2)'!$I$1:$J$5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" i="2" l="1" a="1"/>
  <c r="M1" i="2" s="1"/>
  <c r="E2" i="2" a="1"/>
  <c r="E2" i="2" s="1"/>
  <c r="E3" i="2" a="1"/>
  <c r="E3" i="2" s="1"/>
  <c r="E4" i="2" a="1"/>
  <c r="E4" i="2" s="1"/>
  <c r="E5" i="2" a="1"/>
  <c r="E5" i="2" s="1"/>
  <c r="E15" i="2" s="1" a="1"/>
  <c r="J15" i="2" a="1"/>
  <c r="N13" i="2"/>
  <c r="M12" i="2"/>
  <c r="L15" i="2" a="1"/>
  <c r="L15" i="2" s="1"/>
  <c r="F9" i="2" a="1"/>
  <c r="F9" i="2" s="1"/>
  <c r="F5" i="2"/>
  <c r="F4" i="2"/>
  <c r="F3" i="2"/>
  <c r="F2" i="2"/>
  <c r="F4" i="1"/>
  <c r="F5" i="1"/>
  <c r="F3" i="1"/>
  <c r="F2" i="1"/>
  <c r="E15" i="2" l="1"/>
  <c r="G15" i="2" a="1"/>
  <c r="H15" i="2" a="1"/>
  <c r="J15" i="2"/>
  <c r="G15" i="2" l="1"/>
  <c r="H1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0FDE3F1-CB6E-49A9-B0DD-A53CBA17906E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D00B2E0A-6B1E-4645-A550-EA216B56ECC0}" keepAlive="1" name="Requête - tSource" description="Connexion à la requête « tSource » dans le classeur." type="5" refreshedVersion="0" background="1">
    <dbPr connection="Provider=Microsoft.Mashup.OleDb.1;Data Source=$Workbook$;Location=tSource;Extended Properties=&quot;&quot;" command="SELECT * FROM [tSource]"/>
  </connection>
  <connection id="3" xr16:uid="{1276D904-9CBE-4195-B1A3-67AB265DEE8F}" keepAlive="1" name="Requête - tSource (2)" description="Connexion à la requête « tSource (2) » dans le classeur." type="5" refreshedVersion="0" background="1">
    <dbPr connection="Provider=Microsoft.Mashup.OleDb.1;Data Source=$Workbook$;Location=&quot;tSource (2)&quot;;Extended Properties=&quot;&quot;" command="SELECT * FROM [tSource (2)]"/>
  </connection>
  <connection id="4" xr16:uid="{265F2095-D9A8-492B-8582-6FF470AF840A}" keepAlive="1" name="Requête - tSource (3)" description="Connexion à la requête « tSource (3) » dans le classeur." type="5" refreshedVersion="0" background="1">
    <dbPr connection="Provider=Microsoft.Mashup.OleDb.1;Data Source=$Workbook$;Location=&quot;tSource (3)&quot;;Extended Properties=&quot;&quot;" command="SELECT * FROM [tSource (3)]"/>
  </connection>
  <connection id="5" xr16:uid="{D2D5CE11-D582-4A72-A224-102BB13831E6}" keepAlive="1" name="Requête - tSource (4)" description="Connexion à la requête « tSource (4) » dans le classeur." type="5" refreshedVersion="0" background="1">
    <dbPr connection="Provider=Microsoft.Mashup.OleDb.1;Data Source=$Workbook$;Location=&quot;tSource (4)&quot;;Extended Properties=&quot;&quot;" command="SELECT * FROM [tSource (4)]"/>
  </connection>
  <connection id="6" xr16:uid="{3919EE03-CCFF-4315-8FD9-C784C3E046B4}" keepAlive="1" name="Requête - tSource (5)" description="Connexion à la requête « tSource (5) » dans le classeur." type="5" refreshedVersion="0" background="1">
    <dbPr connection="Provider=Microsoft.Mashup.OleDb.1;Data Source=$Workbook$;Location=&quot;tSource (5)&quot;;Extended Properties=&quot;&quot;" command="SELECT * FROM [tSource (5)]"/>
  </connection>
  <connection id="7" xr16:uid="{58935E4A-7F39-4C70-8E62-5123CA8045E5}" keepAlive="1" name="Requête - tSource (6)" description="Connexion à la requête « tSource (6) » dans le classeur." type="5" refreshedVersion="0" background="1">
    <dbPr connection="Provider=Microsoft.Mashup.OleDb.1;Data Source=$Workbook$;Location=&quot;tSource (6)&quot;;Extended Properties=&quot;&quot;" command="SELECT * FROM [tSource (6)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<sst xmlns="http://schemas.openxmlformats.org/spreadsheetml/2006/main" count="31" uniqueCount="12">
  <si>
    <t>1 AB + 1 AB</t>
  </si>
  <si>
    <t>Input</t>
  </si>
  <si>
    <t>Output</t>
  </si>
  <si>
    <t>2 AB</t>
  </si>
  <si>
    <t>1 AB + 1 AC</t>
  </si>
  <si>
    <t>2 AB + 1 AC</t>
  </si>
  <si>
    <t>1 AB + 1 AB + 1 AC</t>
  </si>
  <si>
    <t>1 AB + 1 AC + 1 AC + 1AC</t>
  </si>
  <si>
    <t>1 AB + 3 AC</t>
  </si>
  <si>
    <t>1 AB + 1 AC + 1 AC + 1 AC</t>
  </si>
  <si>
    <t>A</t>
  </si>
  <si>
    <t>1 AB + 1 AC + 1 AC + 11AC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</si>
</sst>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alcChain" Target="calcChain.xml"/><Relationship Id="rId5" Type="http://schemas.openxmlformats.org/officeDocument/2006/relationships/styles" Target="styles.xml"/><Relationship Id="rId10" Type="http://schemas.microsoft.com/office/2017/06/relationships/rdRichValueTypes" Target="richData/rdRichValueTypes.xml"/><Relationship Id="rId4" Type="http://schemas.openxmlformats.org/officeDocument/2006/relationships/connections" Target="connections.xml"/><Relationship Id="rId9" Type="http://schemas.microsoft.com/office/2017/06/relationships/rdRichValueStructure" Target="richData/rdrichvaluestructure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2</xdr:row>
      <xdr:rowOff>38100</xdr:rowOff>
    </xdr:from>
    <xdr:to>
      <xdr:col>1</xdr:col>
      <xdr:colOff>1085850</xdr:colOff>
      <xdr:row>3</xdr:row>
      <xdr:rowOff>123825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24C27F0D-4C39-AC08-6D37-28FBE6304B01}"/>
            </a:ext>
          </a:extLst>
        </xdr:cNvPr>
        <xdr:cNvSpPr/>
      </xdr:nvSpPr>
      <xdr:spPr>
        <a:xfrm>
          <a:off x="1704975" y="419100"/>
          <a:ext cx="838200" cy="2762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2</xdr:row>
      <xdr:rowOff>38100</xdr:rowOff>
    </xdr:from>
    <xdr:to>
      <xdr:col>1</xdr:col>
      <xdr:colOff>1085850</xdr:colOff>
      <xdr:row>3</xdr:row>
      <xdr:rowOff>123825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FE29363C-CF83-4F19-AE8F-C3B93AAB1FAC}"/>
            </a:ext>
          </a:extLst>
        </xdr:cNvPr>
        <xdr:cNvSpPr/>
      </xdr:nvSpPr>
      <xdr:spPr>
        <a:xfrm>
          <a:off x="1704975" y="419100"/>
          <a:ext cx="838200" cy="2762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7A14D3B-C309-48B5-A225-C1B4C887AEB3}" autoFormatId="16" applyNumberFormats="0" applyBorderFormats="0" applyFontFormats="0" applyPatternFormats="0" applyAlignmentFormats="0" applyWidthHeightFormats="0">
  <queryTableRefresh nextId="3">
    <queryTableFields count="2">
      <queryTableField id="1" name="Input" tableColumnId="1"/>
      <queryTableField id="2" name="Output" tableColumnId="2"/>
    </queryTableFields>
  </queryTableRefresh>
</queryTable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A</v>
    <v>2</v>
    <v>632</v>
    <v>5</v>
  </rv>
</rvData>
</file>

<file path=xl/richData/rdrichvaluestructure.xml><?xml version="1.0" encoding="utf-8"?>
<rvStructures xmlns="http://schemas.microsoft.com/office/spreadsheetml/2017/richdata" count="1">
  <s t="_error">
    <k n="argument" t="s"/>
    <k n="errorType" t="i"/>
    <k n="iftab" t="i"/>
    <k n="subType" t="i"/>
  </s>
</rvStructure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357835-60BE-4450-8B94-41E64863E7F2}" name="tSource" displayName="tSource" ref="A1:A5" totalsRowShown="0">
  <autoFilter ref="A1:A5" xr:uid="{DB357835-60BE-4450-8B94-41E64863E7F2}"/>
  <tableColumns count="1">
    <tableColumn id="1" xr3:uid="{23A2E0D2-3916-44AF-9362-E26357CB7416}" name="Inpu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4DB8D0-4CFB-4548-ABE1-3BE13BE014C7}" name="Final" displayName="Final" ref="I1:J5" tableType="queryTable" totalsRowShown="0">
  <autoFilter ref="I1:J5" xr:uid="{344DB8D0-4CFB-4548-ABE1-3BE13BE014C7}"/>
  <tableColumns count="2">
    <tableColumn id="1" xr3:uid="{C4BEE17B-ACDF-4C49-8DAA-1B335584265D}" uniqueName="1" name="Input" queryTableFieldId="1"/>
    <tableColumn id="2" xr3:uid="{E61EEC04-3099-4267-BE96-5BCE3D99A365}" uniqueName="2" name="Output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B64687E-1E6E-4DD6-B3C5-67CCAB434F66}">
  <we:reference id="wa200003696" version="1.3.0.0" store="fr-FR" storeType="OMEX"/>
  <we:alternateReferences>
    <we:reference id="wa200003696" version="1.3.0.0" store="WA200003696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A7459-DD46-4BC9-9D82-AE24AF5E42E2}">
  <dimension ref="A1:F5"/>
  <sheetViews>
    <sheetView showGridLines="0" workbookViewId="0">
      <selection activeCell="F2" sqref="F2"/>
    </sheetView>
  </sheetViews>
  <sheetFormatPr baseColWidth="10" defaultRowHeight="15" x14ac:dyDescent="0.25"/>
  <cols>
    <col min="1" max="1" width="21.85546875" bestFit="1" customWidth="1"/>
    <col min="2" max="2" width="21.85546875" customWidth="1"/>
  </cols>
  <sheetData>
    <row r="1" spans="1:6" x14ac:dyDescent="0.25">
      <c r="A1" s="1" t="s">
        <v>1</v>
      </c>
      <c r="B1" s="1"/>
      <c r="C1" s="1" t="s">
        <v>2</v>
      </c>
    </row>
    <row r="2" spans="1:6" x14ac:dyDescent="0.25">
      <c r="A2" t="s">
        <v>0</v>
      </c>
      <c r="C2" t="s">
        <v>3</v>
      </c>
      <c r="F2" t="str">
        <f>_xlfn.LET(
_xlpm.c,A2,
_xlpm.s,_xlfn.TEXTSPLIT(SUBSTITUTE(_xlpm.c,"1 ",""),," + "),
_xlpm.g,_xlfn.GROUPBY(_xlpm.s,_xlpm.s,_xleta.COUNTA,,0),
_xlfn.TEXTJOIN(" + ",,_xlfn.BYROW(_xlpm.g,_xlfn.LAMBDA(_xlpm.x,_xlfn.TEXTJOIN(" ",,_xlfn.TAKE(_xlpm.x,,-1),_xlfn.TAKE(_xlpm.x,,1)))))
)</f>
        <v>2 AB</v>
      </c>
    </row>
    <row r="3" spans="1:6" x14ac:dyDescent="0.25">
      <c r="A3" t="s">
        <v>4</v>
      </c>
      <c r="C3" t="s">
        <v>4</v>
      </c>
      <c r="F3" t="str">
        <f>_xlfn.LET(
_xlpm.c,A3,
_xlpm.s,_xlfn.TEXTSPLIT(SUBSTITUTE(_xlpm.c,"1 ",""),," + "),
_xlpm.g,_xlfn.GROUPBY(_xlpm.s,_xlpm.s,_xleta.COUNTA,,0),
_xlfn.TEXTJOIN(" + ",,_xlfn.BYROW(_xlpm.g,_xlfn.LAMBDA(_xlpm.x,_xlfn.TEXTJOIN(" ",,_xlfn.TAKE(_xlpm.x,,-1),_xlfn.TAKE(_xlpm.x,,1)))))
)</f>
        <v>1 AB + 1 AC</v>
      </c>
    </row>
    <row r="4" spans="1:6" x14ac:dyDescent="0.25">
      <c r="A4" t="s">
        <v>6</v>
      </c>
      <c r="C4" t="s">
        <v>5</v>
      </c>
      <c r="F4" t="str">
        <f>_xlfn.LET(
_xlpm.c,A4,
_xlpm.s,_xlfn.TEXTSPLIT(SUBSTITUTE(_xlpm.c,"1 ",""),," + "),
_xlpm.g,_xlfn.GROUPBY(_xlpm.s,_xlpm.s,_xleta.COUNTA,,0),
_xlfn.TEXTJOIN(" + ",,_xlfn.BYROW(_xlpm.g,_xlfn.LAMBDA(_xlpm.x,_xlfn.TEXTJOIN(" ",,_xlfn.TAKE(_xlpm.x,,-1),_xlfn.TAKE(_xlpm.x,,1)))))
)</f>
        <v>2 AB + 1 AC</v>
      </c>
    </row>
    <row r="5" spans="1:6" x14ac:dyDescent="0.25">
      <c r="A5" t="s">
        <v>9</v>
      </c>
      <c r="C5" t="s">
        <v>8</v>
      </c>
      <c r="F5" t="str">
        <f>_xlfn.LET(
_xlpm.c,A5,
_xlpm.s,_xlfn.TEXTSPLIT(SUBSTITUTE(_xlpm.c,"1 ",""),," + "),
_xlpm.g,_xlfn.GROUPBY(_xlpm.s,_xlpm.s,_xleta.COUNTA,,0),
_xlfn.TEXTJOIN(" + ",,_xlfn.BYROW(_xlpm.g,_xlfn.LAMBDA(_xlpm.x,_xlfn.TEXTJOIN(" ",,_xlfn.TAKE(_xlpm.x,,-1),_xlfn.TAKE(_xlpm.x,,1)))))
)</f>
        <v>1 AB + 3 AC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DC62F-7AEC-4033-B4E7-9F4CF653E35A}">
  <dimension ref="A1:N24"/>
  <sheetViews>
    <sheetView showGridLines="0" tabSelected="1" workbookViewId="0">
      <selection activeCell="M1" sqref="M1"/>
    </sheetView>
  </sheetViews>
  <sheetFormatPr baseColWidth="10" defaultRowHeight="15" x14ac:dyDescent="0.25"/>
  <cols>
    <col min="1" max="1" width="21.85546875" bestFit="1" customWidth="1"/>
    <col min="2" max="2" width="21.85546875" customWidth="1"/>
    <col min="9" max="9" width="21.85546875" bestFit="1" customWidth="1"/>
    <col min="10" max="10" width="10.5703125" bestFit="1" customWidth="1"/>
  </cols>
  <sheetData>
    <row r="1" spans="1:14" x14ac:dyDescent="0.25">
      <c r="A1" t="s">
        <v>1</v>
      </c>
      <c r="B1" s="1"/>
      <c r="C1" s="1" t="s">
        <v>2</v>
      </c>
      <c r="I1" t="s">
        <v>1</v>
      </c>
      <c r="J1" t="s">
        <v>2</v>
      </c>
      <c r="M1" t="str" cm="1">
        <f t="array" ref="M1:M5">_xlfn.VSTACK(
    "Output",
    _xlfn.MAP(
        tSource[Input],
        _xlfn.LAMBDA(_xlpm.x,
            _xlfn.LET(
                _xlpm.f, _xlfn.TEXTSPLIT(SUBSTITUTE(_xlpm.x, " ", ""), , "+"),
                _xlpm.n, _xlfn.TEXTBEFORE(UPPER(_xlpm.f), _xlfn.UNICHAR(_xlfn.SEQUENCE(26, , 65))) * 1,
                _xlpm.t, _xlfn.TEXTAFTER(_xlpm.f, _xlfn.SEQUENCE(10, , 0), -1),
                _xlpm.g, _xlfn.GROUPBY(_xlpm.t, _xlpm.n, _xleta.SUM, , 0),
                _xlfn.TEXTJOIN(" + ", , _xlfn.BYROW(_xlpm.g, _xlfn.LAMBDA(_xlpm.x, _xlfn.TEXTJOIN(" ", , _xlfn.TAKE(_xlpm.x, , -1), _xlfn.TAKE(_xlpm.x, , 1)))))
            )
        )
    )
)</f>
        <v>Output</v>
      </c>
    </row>
    <row r="2" spans="1:14" x14ac:dyDescent="0.25">
      <c r="A2" t="s">
        <v>0</v>
      </c>
      <c r="C2" t="s">
        <v>3</v>
      </c>
      <c r="E2" t="str" cm="1">
        <f t="array" ref="E2">_xlfn.LET(
_xlpm.f,_xlfn.TEXTSPLIT(SUBSTITUTE(A2," ",""),,"+"),
_xlpm.n,_xlfn.TEXTBEFORE(UPPER(_xlpm.f),_xlfn.UNICHAR(_xlfn.SEQUENCE(26,,65)))*1,
_xlpm.t,_xlfn.TEXTAFTER(_xlpm.f,_xlfn.SEQUENCE(10,,0),-1),
_xlpm.g,_xlfn.GROUPBY(_xlpm.t,_xlpm.n,_xleta.SUM,,0),
_xlfn.TEXTJOIN(" + ",,_xlfn.BYROW(_xlpm.g,_xlfn.LAMBDA(_xlpm.x,_xlfn.TEXTJOIN(" ",,_xlfn.TAKE(_xlpm.x,,-1),_xlfn.TAKE(_xlpm.x,,1)))))
)</f>
        <v>2 AB</v>
      </c>
      <c r="F2" t="str">
        <f>_xlfn.LET(
_xlpm.c,A2,
_xlpm.s,_xlfn.TEXTSPLIT(SUBSTITUTE(_xlpm.c,"1 ",""),," + "),
_xlpm.g,_xlfn.GROUPBY(_xlpm.s,_xlpm.s,_xleta.COUNTA,,0),
_xlfn.TEXTJOIN(" + ",,_xlfn.BYROW(_xlpm.g,_xlfn.LAMBDA(_xlpm.x,_xlfn.TEXTJOIN(" ",,_xlfn.TAKE(_xlpm.x,,-1),_xlfn.TAKE(_xlpm.x,,1)))))
)</f>
        <v>2 AB</v>
      </c>
      <c r="I2" t="s">
        <v>0</v>
      </c>
      <c r="J2" t="s">
        <v>3</v>
      </c>
      <c r="M2" t="str">
        <v>2 AB</v>
      </c>
    </row>
    <row r="3" spans="1:14" x14ac:dyDescent="0.25">
      <c r="A3" t="s">
        <v>4</v>
      </c>
      <c r="C3" t="s">
        <v>4</v>
      </c>
      <c r="E3" t="str" cm="1">
        <f t="array" ref="E3">_xlfn.LET(
_xlpm.f,_xlfn.TEXTSPLIT(SUBSTITUTE(A3," ",""),,"+"),
_xlpm.n,_xlfn.TEXTBEFORE(UPPER(_xlpm.f),_xlfn.UNICHAR(_xlfn.SEQUENCE(26,,65)))*1,
_xlpm.t,_xlfn.TEXTAFTER(_xlpm.f,_xlfn.SEQUENCE(10,,0),-1),
_xlpm.g,_xlfn.GROUPBY(_xlpm.t,_xlpm.n,_xleta.SUM,,0),
_xlfn.TEXTJOIN(" + ",,_xlfn.BYROW(_xlpm.g,_xlfn.LAMBDA(_xlpm.x,_xlfn.TEXTJOIN(" ",,_xlfn.TAKE(_xlpm.x,,-1),_xlfn.TAKE(_xlpm.x,,1)))))
)</f>
        <v>1 AB + 1 AC</v>
      </c>
      <c r="F3" t="str">
        <f>_xlfn.LET(
_xlpm.c,A3,
_xlpm.s,_xlfn.TEXTSPLIT(SUBSTITUTE(_xlpm.c,"1 ",""),," + "),
_xlpm.g,_xlfn.GROUPBY(_xlpm.s,_xlpm.s,_xleta.COUNTA,,0),
_xlfn.TEXTJOIN(" + ",,_xlfn.BYROW(_xlpm.g,_xlfn.LAMBDA(_xlpm.x,_xlfn.TEXTJOIN(" ",,_xlfn.TAKE(_xlpm.x,,-1),_xlfn.TAKE(_xlpm.x,,1)))))
)</f>
        <v>1 AB + 1 AC</v>
      </c>
      <c r="I3" t="s">
        <v>4</v>
      </c>
      <c r="J3" t="s">
        <v>4</v>
      </c>
      <c r="M3" t="str">
        <v>1 AB + 1 AC</v>
      </c>
    </row>
    <row r="4" spans="1:14" x14ac:dyDescent="0.25">
      <c r="A4" t="s">
        <v>6</v>
      </c>
      <c r="C4" t="s">
        <v>5</v>
      </c>
      <c r="E4" t="str" cm="1">
        <f t="array" ref="E4">_xlfn.LET(
_xlpm.f,_xlfn.TEXTSPLIT(SUBSTITUTE(A4," ",""),,"+"),
_xlpm.n,_xlfn.TEXTBEFORE(UPPER(_xlpm.f),_xlfn.UNICHAR(_xlfn.SEQUENCE(26,,65)))*1,
_xlpm.t,_xlfn.TEXTAFTER(_xlpm.f,_xlfn.SEQUENCE(10,,0),-1),
_xlpm.g,_xlfn.GROUPBY(_xlpm.t,_xlpm.n,_xleta.SUM,,0),
_xlfn.TEXTJOIN(" + ",,_xlfn.BYROW(_xlpm.g,_xlfn.LAMBDA(_xlpm.x,_xlfn.TEXTJOIN(" ",,_xlfn.TAKE(_xlpm.x,,-1),_xlfn.TAKE(_xlpm.x,,1)))))
)</f>
        <v>2 AB + 1 AC</v>
      </c>
      <c r="F4" t="str">
        <f>_xlfn.LET(
_xlpm.c,A4,
_xlpm.s,_xlfn.TEXTSPLIT(SUBSTITUTE(_xlpm.c,"1 ",""),," + "),
_xlpm.g,_xlfn.GROUPBY(_xlpm.s,_xlpm.s,_xleta.COUNTA,,0),
_xlfn.TEXTJOIN(" + ",,_xlfn.BYROW(_xlpm.g,_xlfn.LAMBDA(_xlpm.x,_xlfn.TEXTJOIN(" ",,_xlfn.TAKE(_xlpm.x,,-1),_xlfn.TAKE(_xlpm.x,,1)))))
)</f>
        <v>2 AB + 1 AC</v>
      </c>
      <c r="I4" t="s">
        <v>6</v>
      </c>
      <c r="J4" t="s">
        <v>5</v>
      </c>
      <c r="M4" t="str">
        <v>2 AB + 1 AC</v>
      </c>
    </row>
    <row r="5" spans="1:14" x14ac:dyDescent="0.25">
      <c r="A5" t="s">
        <v>11</v>
      </c>
      <c r="C5" t="s">
        <v>8</v>
      </c>
      <c r="E5" t="str" cm="1">
        <f t="array" ref="E5">_xlfn.LET(
_xlpm.f,_xlfn.TEXTSPLIT(SUBSTITUTE(A5," ",""),,"+"),
_xlpm.n,_xlfn.TEXTBEFORE(UPPER(_xlpm.f),_xlfn.UNICHAR(_xlfn.SEQUENCE(26,,65)))*1,
_xlpm.t,_xlfn.TEXTAFTER(_xlpm.f,_xlfn.SEQUENCE(10,,0),-1),
_xlpm.g,_xlfn.GROUPBY(_xlpm.t,_xlpm.n,_xleta.SUM,,0),
_xlfn.TEXTJOIN(" + ",,_xlfn.BYROW(_xlpm.g,_xlfn.LAMBDA(_xlpm.x,_xlfn.TEXTJOIN(" ",,_xlfn.TAKE(_xlpm.x,,-1),_xlfn.TAKE(_xlpm.x,,1)))))
)</f>
        <v>1 AB + 13 AC</v>
      </c>
      <c r="F5" t="str">
        <f>_xlfn.LET(
_xlpm.c,A5,
_xlpm.s,_xlfn.TEXTSPLIT(SUBSTITUTE(_xlpm.c,"1 ",""),," + "),
_xlpm.g,_xlfn.GROUPBY(_xlpm.s,_xlpm.s,_xleta.COUNTA,,0),
_xlfn.TEXTJOIN(" + ",,_xlfn.BYROW(_xlpm.g,_xlfn.LAMBDA(_xlpm.x,_xlfn.TEXTJOIN(" ",,_xlfn.TAKE(_xlpm.x,,-1),_xlfn.TAKE(_xlpm.x,,1)))))
)</f>
        <v>1 11AC + 1 AB + 2 AC</v>
      </c>
      <c r="I5" t="s">
        <v>7</v>
      </c>
      <c r="J5" t="s">
        <v>8</v>
      </c>
      <c r="M5" t="str">
        <v>1 AB + 13 AC</v>
      </c>
    </row>
    <row r="9" spans="1:14" x14ac:dyDescent="0.25">
      <c r="F9" t="str" cm="1">
        <f t="array" ref="F9:F12">_xlfn.LET(
_xlpm.c,A5,
_xlpm.s,_xlfn.TEXTSPLIT(SUBSTITUTE(_xlpm.c,"1 ",""),," + "),
_xlpm.g,_xlfn.GROUPBY(_xlpm.s,_xlpm.s,_xleta.COUNTA,,0),
_xlpm.r,_xlfn.TEXTJOIN(" + ",,_xlfn.BYROW(_xlpm.g,_xlfn.LAMBDA(_xlpm.x,_xlfn.TEXTJOIN(" ",,_xlfn.TAKE(_xlpm.x,,-1),_xlfn.TAKE(_xlpm.x,,1))))),
_xlpm.s
)</f>
        <v>AB</v>
      </c>
    </row>
    <row r="10" spans="1:14" x14ac:dyDescent="0.25">
      <c r="F10" t="str">
        <v>AC</v>
      </c>
    </row>
    <row r="11" spans="1:14" x14ac:dyDescent="0.25">
      <c r="F11" t="str">
        <v>AC</v>
      </c>
    </row>
    <row r="12" spans="1:14" x14ac:dyDescent="0.25">
      <c r="F12" t="str">
        <v>11AC</v>
      </c>
      <c r="M12" t="str">
        <f>CHAR(65)</f>
        <v>A</v>
      </c>
    </row>
    <row r="13" spans="1:14" x14ac:dyDescent="0.25">
      <c r="M13">
        <v>0</v>
      </c>
      <c r="N13">
        <f>_xlfn.UNICODE(M13)</f>
        <v>48</v>
      </c>
    </row>
    <row r="15" spans="1:14" x14ac:dyDescent="0.25">
      <c r="E15" t="str" cm="1">
        <f t="array" ref="E15:E16">_xlfn.TEXTSPLIT(E5,,"+")</f>
        <v xml:space="preserve">1 AB </v>
      </c>
      <c r="G15" cm="1">
        <f t="array" ref="G15:G16">_xlfn.TEXTBEFORE(UPPER(_xlfn.ANCHORARRAY(E15)),_xlfn.UNICHAR(_xlfn.SEQUENCE(26,,65)))*1</f>
        <v>1</v>
      </c>
      <c r="H15" t="str" cm="1">
        <f t="array" ref="H15:H16">_xlfn.TEXTAFTER(_xlfn.ANCHORARRAY(E15),_xlfn.SEQUENCE(10,,0),-1)</f>
        <v xml:space="preserve"> AB </v>
      </c>
      <c r="J15" cm="1">
        <f t="array" ref="J15:J24">_xlfn.SEQUENCE(10,,0)</f>
        <v>0</v>
      </c>
      <c r="K15" t="s">
        <v>10</v>
      </c>
      <c r="L15" t="e" cm="1" vm="1">
        <f t="array" ref="L15">_xlfn.SEQUENCE(26,,_xlfn.UNICHAR(65))</f>
        <v>#VALUE!</v>
      </c>
    </row>
    <row r="16" spans="1:14" x14ac:dyDescent="0.25">
      <c r="E16" t="str">
        <v xml:space="preserve"> 13 AC</v>
      </c>
      <c r="G16">
        <v>13</v>
      </c>
      <c r="H16" t="str">
        <v xml:space="preserve"> AC</v>
      </c>
      <c r="J16">
        <v>1</v>
      </c>
    </row>
    <row r="17" spans="10:10" x14ac:dyDescent="0.25">
      <c r="J17">
        <v>2</v>
      </c>
    </row>
    <row r="18" spans="10:10" x14ac:dyDescent="0.25">
      <c r="J18">
        <v>3</v>
      </c>
    </row>
    <row r="19" spans="10:10" x14ac:dyDescent="0.25">
      <c r="J19">
        <v>4</v>
      </c>
    </row>
    <row r="20" spans="10:10" x14ac:dyDescent="0.25">
      <c r="J20">
        <v>5</v>
      </c>
    </row>
    <row r="21" spans="10:10" x14ac:dyDescent="0.25">
      <c r="J21">
        <v>6</v>
      </c>
    </row>
    <row r="22" spans="10:10" x14ac:dyDescent="0.25">
      <c r="J22">
        <v>7</v>
      </c>
    </row>
    <row r="23" spans="10:10" x14ac:dyDescent="0.25">
      <c r="J23">
        <v>8</v>
      </c>
    </row>
    <row r="24" spans="10:10" x14ac:dyDescent="0.25">
      <c r="J24">
        <v>9</v>
      </c>
    </row>
  </sheetData>
  <pageMargins left="0.7" right="0.7" top="0.78740157499999996" bottom="0.78740157499999996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AA85EC-698B-45F0-930F-AEA61AB18B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Tabelle1</vt:lpstr>
      <vt:lpstr>Tabelle1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JFL</cp:lastModifiedBy>
  <dcterms:created xsi:type="dcterms:W3CDTF">2024-06-29T10:10:25Z</dcterms:created>
  <dcterms:modified xsi:type="dcterms:W3CDTF">2024-06-29T13:00:55Z</dcterms:modified>
</cp:coreProperties>
</file>