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alcChain.xml" ContentType="application/vnd.openxmlformats-officedocument.spreadsheetml.calcChain+xml"/>
  <Override PartName="/xl/webextensions/taskpanes.xml" ContentType="application/vnd.ms-office.webextensiontaskpanes+xml"/>
  <Override PartName="/xl/webextensions/webextension1.xml" ContentType="application/vnd.ms-office.webextensi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11/relationships/webextensiontaskpanes" Target="xl/webextensions/taskpanes.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16"/>
  <workbookPr defaultThemeVersion="166925"/>
  <mc:AlternateContent xmlns:mc="http://schemas.openxmlformats.org/markup-compatibility/2006">
    <mc:Choice Requires="x15">
      <x15ac:absPath xmlns:x15ac="http://schemas.microsoft.com/office/spreadsheetml/2010/11/ac" url="C:\JFL\Office\Excel - Utilitaires\Excel Forum\"/>
    </mc:Choice>
  </mc:AlternateContent>
  <xr:revisionPtr revIDLastSave="0" documentId="8_{4F1A471F-A948-4781-A4D4-73E3A0C2F673}" xr6:coauthVersionLast="47" xr6:coauthVersionMax="47" xr10:uidLastSave="{00000000-0000-0000-0000-000000000000}"/>
  <bookViews>
    <workbookView xWindow="465" yWindow="1545" windowWidth="28095" windowHeight="14190" activeTab="1" xr2:uid="{64EFADD8-C01F-4E71-89CB-95EF9090F587}"/>
  </bookViews>
  <sheets>
    <sheet name="PLANNING" sheetId="1" r:id="rId1"/>
    <sheet name="CONGES"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N4" i="2" l="1" a="1"/>
  <c r="N4" i="2" s="1"/>
  <c r="N5" i="2" a="1"/>
  <c r="N5" i="2" s="1"/>
  <c r="N6" i="2" a="1"/>
  <c r="N6" i="2" s="1"/>
  <c r="N7" i="2" a="1"/>
  <c r="N7" i="2" s="1"/>
  <c r="N8" i="2" a="1"/>
  <c r="N8" i="2" s="1"/>
  <c r="N9" i="2" a="1"/>
  <c r="N9" i="2" s="1"/>
  <c r="N10" i="2" a="1"/>
  <c r="N10" i="2" s="1"/>
  <c r="N11" i="2" a="1"/>
  <c r="N11" i="2" s="1"/>
  <c r="N12" i="2" a="1"/>
  <c r="N12" i="2" s="1"/>
  <c r="F5" i="2" a="1"/>
  <c r="F5" i="2" s="1"/>
  <c r="F6" i="2" a="1"/>
  <c r="F6" i="2" s="1"/>
  <c r="F7" i="2" a="1"/>
  <c r="F7" i="2" s="1"/>
  <c r="F8" i="2" a="1"/>
  <c r="F8" i="2" s="1"/>
  <c r="F9" i="2" a="1"/>
  <c r="F9" i="2" s="1"/>
  <c r="F10" i="2" a="1"/>
  <c r="F10" i="2" s="1"/>
  <c r="F11" i="2" a="1"/>
  <c r="F11" i="2" s="1"/>
  <c r="F12" i="2" a="1"/>
  <c r="F12" i="2" s="1"/>
  <c r="F4" i="2" a="1"/>
  <c r="F4" i="2" s="1"/>
  <c r="K3" i="1" a="1"/>
  <c r="K3" i="1" s="1"/>
  <c r="K4" i="1" a="1"/>
  <c r="K4" i="1" s="1"/>
  <c r="K5" i="1" a="1"/>
  <c r="K5" i="1" s="1"/>
  <c r="K6" i="1" a="1"/>
  <c r="K6" i="1" s="1"/>
  <c r="K7" i="1" a="1"/>
  <c r="K7" i="1" s="1"/>
  <c r="K8" i="1" a="1"/>
  <c r="K8" i="1" s="1"/>
  <c r="K9" i="1" a="1"/>
  <c r="K9" i="1" s="1"/>
  <c r="K10" i="1" a="1"/>
  <c r="K10" i="1" s="1"/>
  <c r="K2" i="1" a="1"/>
  <c r="K2" i="1" s="1"/>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<sst xmlns="http://schemas.openxmlformats.org/spreadsheetml/2006/main" count="72" uniqueCount="34">
  <si>
    <t>ID</t>
  </si>
  <si>
    <t>Prénom</t>
  </si>
  <si>
    <t>Nom</t>
  </si>
  <si>
    <t>Lundi</t>
  </si>
  <si>
    <t>Mardi</t>
  </si>
  <si>
    <t>Mercredi</t>
  </si>
  <si>
    <t>Jeudi</t>
  </si>
  <si>
    <t>Vendredi</t>
  </si>
  <si>
    <t>Samedi</t>
  </si>
  <si>
    <t>Dimanche</t>
  </si>
  <si>
    <t>Mathilde</t>
  </si>
  <si>
    <t>Hervé</t>
  </si>
  <si>
    <t>Benoit</t>
  </si>
  <si>
    <t>Christophe</t>
  </si>
  <si>
    <t>Franck</t>
  </si>
  <si>
    <t>Hélène</t>
  </si>
  <si>
    <t>Stéphanie</t>
  </si>
  <si>
    <t>François</t>
  </si>
  <si>
    <t>Fabrice</t>
  </si>
  <si>
    <t>Petit</t>
  </si>
  <si>
    <t>Rousseau</t>
  </si>
  <si>
    <t>Paire</t>
  </si>
  <si>
    <t>Leduc</t>
  </si>
  <si>
    <t>Lesage</t>
  </si>
  <si>
    <t>Segureaux</t>
  </si>
  <si>
    <t>Bernard</t>
  </si>
  <si>
    <t>Clerc</t>
  </si>
  <si>
    <t>Leblanc</t>
  </si>
  <si>
    <t>OFF</t>
  </si>
  <si>
    <t>date début</t>
  </si>
  <si>
    <t>date fin</t>
  </si>
  <si>
    <t>liste jours congés</t>
  </si>
  <si>
    <t>Liste jours off</t>
  </si>
  <si>
    <t>Proposition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</si>
</sst>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theme="1"/>
      <name val="Calibri"/>
      <family val="2"/>
      <scheme val="minor"/>
    </font>
    <font>
      <sz val="8"/>
      <name val="Calibri"/>
      <family val="2"/>
      <scheme val="minor"/>
    </font>
    <font>
      <b/>
      <sz val="11"/>
      <color theme="1"/>
      <name val="Calibri"/>
      <family val="2"/>
      <scheme val="minor"/>
    </font>
  </fonts>
  <fills count="2">
    <fill>
      <patternFill patternType="none"/>
    </fill>
    <fill>
      <patternFill patternType="gray125"/>
    </fill>
  </fills>
  <borders count="11">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right/>
      <top style="thin">
        <color theme="4"/>
      </top>
      <bottom style="double">
        <color theme="4"/>
      </bottom>
      <diagonal/>
    </border>
  </borders>
  <cellStyleXfs count="2">
    <xf numFmtId="0" fontId="0" fillId="0" borderId="0"/>
    <xf numFmtId="0" fontId="2" fillId="0" borderId="10" applyNumberFormat="0" applyFill="0" applyAlignment="0" applyProtection="0"/>
  </cellStyleXfs>
  <cellXfs count="12">
    <xf numFmtId="0" fontId="0" fillId="0" borderId="0" xfId="0"/>
    <xf numFmtId="0" fontId="0" fillId="0" borderId="1" xfId="0" applyBorder="1"/>
    <xf numFmtId="14" fontId="0" fillId="0" borderId="1" xfId="0" applyNumberFormat="1" applyBorder="1"/>
    <xf numFmtId="0" fontId="0" fillId="0" borderId="2" xfId="0" applyBorder="1"/>
    <xf numFmtId="0" fontId="0" fillId="0" borderId="3" xfId="0" applyBorder="1"/>
    <xf numFmtId="0" fontId="0" fillId="0" borderId="4" xfId="0" applyBorder="1"/>
    <xf numFmtId="0" fontId="0" fillId="0" borderId="5" xfId="0" applyBorder="1"/>
    <xf numFmtId="0" fontId="0" fillId="0" borderId="6" xfId="0" applyBorder="1"/>
    <xf numFmtId="0" fontId="0" fillId="0" borderId="7" xfId="0" applyBorder="1"/>
    <xf numFmtId="0" fontId="0" fillId="0" borderId="8" xfId="0" applyBorder="1"/>
    <xf numFmtId="0" fontId="0" fillId="0" borderId="9" xfId="0" applyBorder="1"/>
    <xf numFmtId="0" fontId="2" fillId="0" borderId="10" xfId="1"/>
  </cellXfs>
  <cellStyles count="2">
    <cellStyle name="Normal" xfId="0" builtinId="0"/>
    <cellStyle name="Total" xfId="1" builtinId="2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0</xdr:col>
      <xdr:colOff>219075</xdr:colOff>
      <xdr:row>15</xdr:row>
      <xdr:rowOff>114301</xdr:rowOff>
    </xdr:from>
    <xdr:to>
      <xdr:col>9</xdr:col>
      <xdr:colOff>733425</xdr:colOff>
      <xdr:row>20</xdr:row>
      <xdr:rowOff>47625</xdr:rowOff>
    </xdr:to>
    <xdr:sp macro="" textlink="">
      <xdr:nvSpPr>
        <xdr:cNvPr id="2" name="ZoneTexte 1">
          <a:extLst>
            <a:ext uri="{FF2B5EF4-FFF2-40B4-BE49-F238E27FC236}">
              <a16:creationId xmlns:a16="http://schemas.microsoft.com/office/drawing/2014/main" id="{172EE617-01EE-5E38-5099-87AE66C33707}"/>
            </a:ext>
          </a:extLst>
        </xdr:cNvPr>
        <xdr:cNvSpPr txBox="1"/>
      </xdr:nvSpPr>
      <xdr:spPr>
        <a:xfrm>
          <a:off x="219075" y="4876801"/>
          <a:ext cx="7372350" cy="885824"/>
        </a:xfrm>
        <a:prstGeom prst="rect">
          <a:avLst/>
        </a:prstGeom>
        <a:solidFill>
          <a:schemeClr val="accent6">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Je dispose d'un fichier avec deux feuilles, une première nommée 'planning'</a:t>
          </a:r>
        </a:p>
        <a:p>
          <a:r>
            <a:rPr lang="fr-FR"/>
            <a:t>dans laquelle des jours off sont affichés de la colonne K à Q et une deuxième feuille nommée 'congés' dans laquelle sont affichées des jours de congés de la colonne F à L. Ce que je souhaite faire, c'est afficher dans la feuille congés pour chaque ligne les jours qui reviennent et dans la liste congés et dans la liste planning avec l'ID comme clé de correspondance.</a:t>
          </a:r>
        </a:p>
        <a:p>
          <a:endParaRPr lang="fr-FR" sz="1100"/>
        </a:p>
      </xdr:txBody>
    </xdr:sp>
    <xdr:clientData/>
  </xdr:twoCellAnchor>
</xdr:wsDr>
</file>

<file path=xl/theme/theme1.xml><?xml version="1.0" encoding="utf-8"?>
<a:theme xmlns:a="http://schemas.openxmlformats.org/drawingml/2006/main" name="Thème Office 2013 –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ebextensions/_rels/taskpanes.xml.rels><?xml version="1.0" encoding="UTF-8" standalone="yes"?>
<Relationships xmlns="http://schemas.openxmlformats.org/package/2006/relationships"><Relationship Id="rId1" Type="http://schemas.microsoft.com/office/2011/relationships/webextension" Target="webextension1.xml"/></Relationships>
</file>

<file path=xl/webextensions/taskpanes.xml><?xml version="1.0" encoding="utf-8"?>
<wetp:taskpanes xmlns:wetp="http://schemas.microsoft.com/office/webextensions/taskpanes/2010/11">
  <wetp:taskpane dockstate="right" visibility="0" width="350" row="9">
    <wetp:webextensionref xmlns:r="http://schemas.openxmlformats.org/officeDocument/2006/relationships" r:id="rId1"/>
  </wetp:taskpane>
</wetp:taskpanes>
</file>

<file path=xl/webextensions/webextension1.xml><?xml version="1.0" encoding="utf-8"?>
<we:webextension xmlns:we="http://schemas.microsoft.com/office/webextensions/webextension/2010/11" id="{314084AB-F8D7-4426-A067-46B949762BB0}">
  <we:reference id="wa200003696" version="1.3.0.0" store="fr-FR" storeType="OMEX"/>
  <we:alternateReferences>
    <we:reference id="wa200003696" version="1.3.0.0" store="WA200003696" storeType="OMEX"/>
  </we:alternateReferences>
  <we:properties/>
  <we:bindings/>
  <we:snapshot xmlns:r="http://schemas.openxmlformats.org/officeDocument/2006/relationships"/>
  <we:extLst>
    <a:ext xmlns:a="http://schemas.openxmlformats.org/drawingml/2006/main" uri="{7C84B067-C214-45C3-A712-C9D94CD141B2}">
      <we:customFunctionIdList>
        <we:customFunctionIds>_xldudf_LABS_GENERATIVEAI</we:customFunctionIds>
      </we:customFunctionIdList>
    </a:ext>
  </we:extLst>
</we:webextension>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458C132-DE85-4899-B830-8568C4B399F5}">
  <dimension ref="A1:Q10"/>
  <sheetViews>
    <sheetView showGridLines="0" workbookViewId="0">
      <selection activeCell="K1" sqref="K1:Q10"/>
    </sheetView>
  </sheetViews>
  <sheetFormatPr baseColWidth="10" defaultRowHeight="15" x14ac:dyDescent="0.25"/>
  <cols>
    <col min="11" max="11" width="16.7109375" bestFit="1" customWidth="1"/>
  </cols>
  <sheetData>
    <row r="1" spans="1:17" x14ac:dyDescent="0.25">
      <c r="A1" s="1" t="s">
        <v>0</v>
      </c>
      <c r="B1" s="1" t="s">
        <v>1</v>
      </c>
      <c r="C1" s="1" t="s">
        <v>2</v>
      </c>
      <c r="D1" s="1" t="s">
        <v>3</v>
      </c>
      <c r="E1" s="1" t="s">
        <v>4</v>
      </c>
      <c r="F1" s="1" t="s">
        <v>5</v>
      </c>
      <c r="G1" s="1" t="s">
        <v>6</v>
      </c>
      <c r="H1" s="1" t="s">
        <v>7</v>
      </c>
      <c r="I1" s="1" t="s">
        <v>8</v>
      </c>
      <c r="J1" s="1" t="s">
        <v>9</v>
      </c>
      <c r="K1" s="3" t="s">
        <v>32</v>
      </c>
      <c r="L1" s="4"/>
      <c r="M1" s="4"/>
      <c r="N1" s="4"/>
      <c r="O1" s="4"/>
      <c r="P1" s="4"/>
      <c r="Q1" s="5"/>
    </row>
    <row r="2" spans="1:17" x14ac:dyDescent="0.25">
      <c r="A2" s="1">
        <v>944936</v>
      </c>
      <c r="B2" s="1" t="s">
        <v>10</v>
      </c>
      <c r="C2" s="1" t="s">
        <v>19</v>
      </c>
      <c r="D2" s="1" t="s">
        <v>28</v>
      </c>
      <c r="E2" s="1"/>
      <c r="F2" s="1" t="s">
        <v>28</v>
      </c>
      <c r="G2" s="1"/>
      <c r="H2" s="1"/>
      <c r="I2" s="1"/>
      <c r="J2" s="1"/>
      <c r="K2" s="6" t="str" cm="1">
        <f t="array" ref="K2:L2">_xlfn._xlws.FILTER($D$1:$J$1,D2:J2="OFF")</f>
        <v>Lundi</v>
      </c>
      <c r="L2" t="str">
        <v>Mercredi</v>
      </c>
      <c r="Q2" s="7"/>
    </row>
    <row r="3" spans="1:17" x14ac:dyDescent="0.25">
      <c r="A3" s="1">
        <v>4438</v>
      </c>
      <c r="B3" s="1" t="s">
        <v>11</v>
      </c>
      <c r="C3" s="1" t="s">
        <v>20</v>
      </c>
      <c r="D3" s="1"/>
      <c r="E3" s="1"/>
      <c r="F3" s="1"/>
      <c r="G3" s="1" t="s">
        <v>28</v>
      </c>
      <c r="H3" s="1"/>
      <c r="I3" s="1"/>
      <c r="J3" s="1"/>
      <c r="K3" s="6" t="str" cm="1">
        <f t="array" ref="K3">_xlfn._xlws.FILTER($D$1:$J$1,D3:J3="OFF")</f>
        <v>Jeudi</v>
      </c>
      <c r="Q3" s="7"/>
    </row>
    <row r="4" spans="1:17" x14ac:dyDescent="0.25">
      <c r="A4" s="1">
        <v>199475</v>
      </c>
      <c r="B4" s="1" t="s">
        <v>12</v>
      </c>
      <c r="C4" s="1" t="s">
        <v>21</v>
      </c>
      <c r="D4" s="1"/>
      <c r="E4" s="1" t="s">
        <v>28</v>
      </c>
      <c r="F4" s="1" t="s">
        <v>28</v>
      </c>
      <c r="G4" s="1"/>
      <c r="H4" s="1" t="s">
        <v>28</v>
      </c>
      <c r="I4" s="1"/>
      <c r="J4" s="1"/>
      <c r="K4" s="6" t="str" cm="1">
        <f t="array" ref="K4:M4">_xlfn._xlws.FILTER($D$1:$J$1,D4:J4="OFF")</f>
        <v>Mardi</v>
      </c>
      <c r="L4" t="str">
        <v>Mercredi</v>
      </c>
      <c r="M4" t="str">
        <v>Vendredi</v>
      </c>
      <c r="Q4" s="7"/>
    </row>
    <row r="5" spans="1:17" x14ac:dyDescent="0.25">
      <c r="A5" s="1">
        <v>864938</v>
      </c>
      <c r="B5" s="1" t="s">
        <v>13</v>
      </c>
      <c r="C5" s="1" t="s">
        <v>22</v>
      </c>
      <c r="D5" s="1"/>
      <c r="E5" s="1"/>
      <c r="F5" s="1"/>
      <c r="G5" s="1"/>
      <c r="H5" s="1" t="s">
        <v>28</v>
      </c>
      <c r="I5" s="1"/>
      <c r="J5" s="1"/>
      <c r="K5" s="6" t="str" cm="1">
        <f t="array" ref="K5">_xlfn._xlws.FILTER($D$1:$J$1,D5:J5="OFF")</f>
        <v>Vendredi</v>
      </c>
      <c r="Q5" s="7"/>
    </row>
    <row r="6" spans="1:17" x14ac:dyDescent="0.25">
      <c r="A6" s="1">
        <v>900603</v>
      </c>
      <c r="B6" s="1" t="s">
        <v>14</v>
      </c>
      <c r="C6" s="1" t="s">
        <v>23</v>
      </c>
      <c r="D6" s="1"/>
      <c r="E6" s="1"/>
      <c r="F6" s="1"/>
      <c r="G6" s="1" t="s">
        <v>28</v>
      </c>
      <c r="H6" s="1"/>
      <c r="I6" s="1"/>
      <c r="J6" s="1" t="s">
        <v>28</v>
      </c>
      <c r="K6" s="6" t="str" cm="1">
        <f t="array" ref="K6:L6">_xlfn._xlws.FILTER($D$1:$J$1,D6:J6="OFF")</f>
        <v>Jeudi</v>
      </c>
      <c r="L6" t="str">
        <v>Dimanche</v>
      </c>
      <c r="Q6" s="7"/>
    </row>
    <row r="7" spans="1:17" x14ac:dyDescent="0.25">
      <c r="A7" s="1">
        <v>416652</v>
      </c>
      <c r="B7" s="1" t="s">
        <v>15</v>
      </c>
      <c r="C7" s="1" t="s">
        <v>24</v>
      </c>
      <c r="D7" s="1"/>
      <c r="E7" s="1"/>
      <c r="F7" s="1"/>
      <c r="G7" s="1" t="s">
        <v>28</v>
      </c>
      <c r="H7" s="1"/>
      <c r="I7" s="1" t="s">
        <v>28</v>
      </c>
      <c r="J7" s="1" t="s">
        <v>28</v>
      </c>
      <c r="K7" s="6" t="str" cm="1">
        <f t="array" ref="K7:M7">_xlfn._xlws.FILTER($D$1:$J$1,D7:J7="OFF")</f>
        <v>Jeudi</v>
      </c>
      <c r="L7" t="str">
        <v>Samedi</v>
      </c>
      <c r="M7" t="str">
        <v>Dimanche</v>
      </c>
      <c r="Q7" s="7"/>
    </row>
    <row r="8" spans="1:17" x14ac:dyDescent="0.25">
      <c r="A8" s="1">
        <v>901550</v>
      </c>
      <c r="B8" s="1" t="s">
        <v>16</v>
      </c>
      <c r="C8" s="1" t="s">
        <v>25</v>
      </c>
      <c r="D8" s="1" t="s">
        <v>28</v>
      </c>
      <c r="E8" s="1" t="s">
        <v>28</v>
      </c>
      <c r="F8" s="1"/>
      <c r="G8" s="1"/>
      <c r="H8" s="1"/>
      <c r="I8" s="1"/>
      <c r="J8" s="1"/>
      <c r="K8" s="6" t="str" cm="1">
        <f t="array" ref="K8:L8">_xlfn._xlws.FILTER($D$1:$J$1,D8:J8="OFF")</f>
        <v>Lundi</v>
      </c>
      <c r="L8" t="str">
        <v>Mardi</v>
      </c>
      <c r="Q8" s="7"/>
    </row>
    <row r="9" spans="1:17" x14ac:dyDescent="0.25">
      <c r="A9" s="1">
        <v>463804</v>
      </c>
      <c r="B9" s="1" t="s">
        <v>17</v>
      </c>
      <c r="C9" s="1" t="s">
        <v>26</v>
      </c>
      <c r="D9" s="1"/>
      <c r="E9" s="1"/>
      <c r="F9" s="1" t="s">
        <v>28</v>
      </c>
      <c r="G9" s="1"/>
      <c r="H9" s="1"/>
      <c r="I9" s="1"/>
      <c r="J9" s="1"/>
      <c r="K9" s="6" t="str" cm="1">
        <f t="array" ref="K9">_xlfn._xlws.FILTER($D$1:$J$1,D9:J9="OFF")</f>
        <v>Mercredi</v>
      </c>
      <c r="Q9" s="7"/>
    </row>
    <row r="10" spans="1:17" x14ac:dyDescent="0.25">
      <c r="A10" s="1">
        <v>910391</v>
      </c>
      <c r="B10" s="1" t="s">
        <v>18</v>
      </c>
      <c r="C10" s="1" t="s">
        <v>27</v>
      </c>
      <c r="D10" s="1" t="s">
        <v>28</v>
      </c>
      <c r="E10" s="1"/>
      <c r="F10" s="1" t="s">
        <v>28</v>
      </c>
      <c r="G10" s="1"/>
      <c r="H10" s="1" t="s">
        <v>28</v>
      </c>
      <c r="I10" s="1"/>
      <c r="J10" s="1"/>
      <c r="K10" s="8" t="str" cm="1">
        <f t="array" ref="K10:M10">_xlfn._xlws.FILTER($D$1:$J$1,D10:J10="OFF")</f>
        <v>Lundi</v>
      </c>
      <c r="L10" s="9" t="str">
        <v>Mercredi</v>
      </c>
      <c r="M10" s="9" t="str">
        <v>Vendredi</v>
      </c>
      <c r="N10" s="9"/>
      <c r="O10" s="9"/>
      <c r="P10" s="9"/>
      <c r="Q10" s="10"/>
    </row>
  </sheetData>
  <phoneticPr fontId="1"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C17B1EA-C3B6-447B-B271-789B679F3750}">
  <dimension ref="A1:P12"/>
  <sheetViews>
    <sheetView showGridLines="0" tabSelected="1" workbookViewId="0">
      <selection activeCell="N4" sqref="N4"/>
    </sheetView>
  </sheetViews>
  <sheetFormatPr baseColWidth="10" defaultRowHeight="15" x14ac:dyDescent="0.25"/>
  <sheetData>
    <row r="1" spans="1:16" ht="15.75" thickBot="1" x14ac:dyDescent="0.3">
      <c r="N1" s="11" t="s">
        <v>33</v>
      </c>
      <c r="O1" s="11"/>
      <c r="P1" s="11"/>
    </row>
    <row r="2" spans="1:16" ht="15.75" thickTop="1" x14ac:dyDescent="0.25"/>
    <row r="3" spans="1:16" x14ac:dyDescent="0.25">
      <c r="A3" s="1" t="s">
        <v>0</v>
      </c>
      <c r="B3" s="1" t="s">
        <v>1</v>
      </c>
      <c r="C3" s="1" t="s">
        <v>2</v>
      </c>
      <c r="D3" s="1" t="s">
        <v>29</v>
      </c>
      <c r="E3" s="1" t="s">
        <v>30</v>
      </c>
      <c r="F3" s="3" t="s">
        <v>31</v>
      </c>
      <c r="G3" s="4"/>
      <c r="H3" s="4"/>
      <c r="I3" s="4"/>
      <c r="J3" s="4"/>
      <c r="K3" s="4"/>
      <c r="L3" s="5"/>
    </row>
    <row r="4" spans="1:16" x14ac:dyDescent="0.25">
      <c r="A4" s="1">
        <v>864938</v>
      </c>
      <c r="B4" s="1" t="s">
        <v>13</v>
      </c>
      <c r="C4" s="1" t="s">
        <v>22</v>
      </c>
      <c r="D4" s="2">
        <v>44972</v>
      </c>
      <c r="E4" s="2">
        <v>44977</v>
      </c>
      <c r="F4" s="6" t="str" cm="1">
        <f t="array" ref="F4:K4">TRANSPOSE(_xlfn.UNIQUE(TEXT(_xlfn.SEQUENCE(E4-D4+1,1,D4),"jjjj")))</f>
        <v>mercredi</v>
      </c>
      <c r="G4" t="str">
        <v>jeudi</v>
      </c>
      <c r="H4" t="str">
        <v>vendredi</v>
      </c>
      <c r="I4" t="str">
        <v>samedi</v>
      </c>
      <c r="J4" t="str">
        <v>dimanche</v>
      </c>
      <c r="K4" t="str">
        <v>lundi</v>
      </c>
      <c r="L4" s="7"/>
      <c r="N4" t="str" cm="1">
        <f t="array" ref="N4">_xlfn.LET(
    _xlpm.j_plan, _xlfn.TOCOL(_xlfn.ANCHORARRAY(_xlfn.XLOOKUP(A4, PLANNING!$A$2:$A$10, PLANNING!$K$2:$K$10, "--", 0))),
    _xlpm.j_cong, _xlfn.TOCOL(_xlfn.ANCHORARRAY(F4)),
    _xlfn.TOROW(_xlfn._xlws.FILTER(_xlpm.j_plan, ISNUMBER(_xlfn.XMATCH(_xlpm.j_plan, _xlpm.j_cong, 0)), ""))
)</f>
        <v>Vendredi</v>
      </c>
    </row>
    <row r="5" spans="1:16" x14ac:dyDescent="0.25">
      <c r="A5" s="1">
        <v>900603</v>
      </c>
      <c r="B5" s="1" t="s">
        <v>14</v>
      </c>
      <c r="C5" s="1" t="s">
        <v>23</v>
      </c>
      <c r="D5" s="2">
        <v>45121</v>
      </c>
      <c r="E5" s="2">
        <v>45156</v>
      </c>
      <c r="F5" s="6" t="str" cm="1">
        <f t="array" ref="F5:L5">TRANSPOSE(_xlfn.UNIQUE(TEXT(_xlfn.SEQUENCE(E5-D5+1,1,D5),"jjjj")))</f>
        <v>vendredi</v>
      </c>
      <c r="G5" t="str">
        <v>samedi</v>
      </c>
      <c r="H5" t="str">
        <v>dimanche</v>
      </c>
      <c r="I5" t="str">
        <v>lundi</v>
      </c>
      <c r="J5" t="str">
        <v>mardi</v>
      </c>
      <c r="K5" t="str">
        <v>mercredi</v>
      </c>
      <c r="L5" s="7" t="str">
        <v>jeudi</v>
      </c>
      <c r="N5" t="str" cm="1">
        <f t="array" ref="N5:O5">_xlfn.LET(
    _xlpm.j_plan, _xlfn.TOCOL(_xlfn.ANCHORARRAY(_xlfn.XLOOKUP(A5, PLANNING!$A$2:$A$10, PLANNING!$K$2:$K$10, "--", 0))),
    _xlpm.j_cong, _xlfn.TOCOL(_xlfn.ANCHORARRAY(F5)),
    _xlfn.TOROW(_xlfn._xlws.FILTER(_xlpm.j_plan, ISNUMBER(_xlfn.XMATCH(_xlpm.j_plan, _xlpm.j_cong, 0)), ""))
)</f>
        <v>Jeudi</v>
      </c>
      <c r="O5" t="str">
        <v>Dimanche</v>
      </c>
    </row>
    <row r="6" spans="1:16" x14ac:dyDescent="0.25">
      <c r="A6" s="1">
        <v>416652</v>
      </c>
      <c r="B6" s="1" t="s">
        <v>15</v>
      </c>
      <c r="C6" s="1" t="s">
        <v>24</v>
      </c>
      <c r="D6" s="2">
        <v>45422</v>
      </c>
      <c r="E6" s="2">
        <v>45424</v>
      </c>
      <c r="F6" s="6" t="str" cm="1">
        <f t="array" ref="F6:H6">TRANSPOSE(_xlfn.UNIQUE(TEXT(_xlfn.SEQUENCE(E6-D6+1,1,D6),"jjjj")))</f>
        <v>vendredi</v>
      </c>
      <c r="G6" t="str">
        <v>samedi</v>
      </c>
      <c r="H6" t="str">
        <v>dimanche</v>
      </c>
      <c r="L6" s="7"/>
      <c r="N6" t="str" cm="1">
        <f t="array" ref="N6:O6">_xlfn.LET(
    _xlpm.j_plan, _xlfn.TOCOL(_xlfn.ANCHORARRAY(_xlfn.XLOOKUP(A6, PLANNING!$A$2:$A$10, PLANNING!$K$2:$K$10, "--", 0))),
    _xlpm.j_cong, _xlfn.TOCOL(_xlfn.ANCHORARRAY(F6)),
    _xlfn.TOROW(_xlfn._xlws.FILTER(_xlpm.j_plan, ISNUMBER(_xlfn.XMATCH(_xlpm.j_plan, _xlpm.j_cong, 0)), ""))
)</f>
        <v>Samedi</v>
      </c>
      <c r="O6" t="str">
        <v>Dimanche</v>
      </c>
    </row>
    <row r="7" spans="1:16" x14ac:dyDescent="0.25">
      <c r="A7" s="1">
        <v>901550</v>
      </c>
      <c r="B7" s="1" t="s">
        <v>16</v>
      </c>
      <c r="C7" s="1" t="s">
        <v>25</v>
      </c>
      <c r="D7" s="2">
        <v>45365</v>
      </c>
      <c r="E7" s="2">
        <v>45369</v>
      </c>
      <c r="F7" s="6" t="str" cm="1">
        <f t="array" ref="F7:J7">TRANSPOSE(_xlfn.UNIQUE(TEXT(_xlfn.SEQUENCE(E7-D7+1,1,D7),"jjjj")))</f>
        <v>jeudi</v>
      </c>
      <c r="G7" t="str">
        <v>vendredi</v>
      </c>
      <c r="H7" t="str">
        <v>samedi</v>
      </c>
      <c r="I7" t="str">
        <v>dimanche</v>
      </c>
      <c r="J7" t="str">
        <v>lundi</v>
      </c>
      <c r="L7" s="7"/>
      <c r="N7" t="str" cm="1">
        <f t="array" ref="N7">_xlfn.LET(
    _xlpm.j_plan, _xlfn.TOCOL(_xlfn.ANCHORARRAY(_xlfn.XLOOKUP(A7, PLANNING!$A$2:$A$10, PLANNING!$K$2:$K$10, "--", 0))),
    _xlpm.j_cong, _xlfn.TOCOL(_xlfn.ANCHORARRAY(F7)),
    _xlfn.TOROW(_xlfn._xlws.FILTER(_xlpm.j_plan, ISNUMBER(_xlfn.XMATCH(_xlpm.j_plan, _xlpm.j_cong, 0)), ""))
)</f>
        <v>Lundi</v>
      </c>
    </row>
    <row r="8" spans="1:16" x14ac:dyDescent="0.25">
      <c r="A8" s="1">
        <v>463804</v>
      </c>
      <c r="B8" s="1" t="s">
        <v>17</v>
      </c>
      <c r="C8" s="1" t="s">
        <v>26</v>
      </c>
      <c r="D8" s="2">
        <v>45092</v>
      </c>
      <c r="E8" s="2">
        <v>45093</v>
      </c>
      <c r="F8" s="6" t="str" cm="1">
        <f t="array" ref="F8:G8">TRANSPOSE(_xlfn.UNIQUE(TEXT(_xlfn.SEQUENCE(E8-D8+1,1,D8),"jjjj")))</f>
        <v>jeudi</v>
      </c>
      <c r="G8" t="str">
        <v>vendredi</v>
      </c>
      <c r="L8" s="7"/>
      <c r="N8" t="str" cm="1">
        <f t="array" ref="N8">_xlfn.LET(
    _xlpm.j_plan, _xlfn.TOCOL(_xlfn.ANCHORARRAY(_xlfn.XLOOKUP(A8, PLANNING!$A$2:$A$10, PLANNING!$K$2:$K$10, "--", 0))),
    _xlpm.j_cong, _xlfn.TOCOL(_xlfn.ANCHORARRAY(F8)),
    _xlfn.TOROW(_xlfn._xlws.FILTER(_xlpm.j_plan, ISNUMBER(_xlfn.XMATCH(_xlpm.j_plan, _xlpm.j_cong, 0)), ""))
)</f>
        <v/>
      </c>
    </row>
    <row r="9" spans="1:16" x14ac:dyDescent="0.25">
      <c r="A9" s="1">
        <v>910391</v>
      </c>
      <c r="B9" s="1" t="s">
        <v>18</v>
      </c>
      <c r="C9" s="1" t="s">
        <v>27</v>
      </c>
      <c r="D9" s="2">
        <v>45232</v>
      </c>
      <c r="E9" s="2">
        <v>45244</v>
      </c>
      <c r="F9" s="6" t="str" cm="1">
        <f t="array" ref="F9:L9">TRANSPOSE(_xlfn.UNIQUE(TEXT(_xlfn.SEQUENCE(E9-D9+1,1,D9),"jjjj")))</f>
        <v>jeudi</v>
      </c>
      <c r="G9" t="str">
        <v>vendredi</v>
      </c>
      <c r="H9" t="str">
        <v>samedi</v>
      </c>
      <c r="I9" t="str">
        <v>dimanche</v>
      </c>
      <c r="J9" t="str">
        <v>lundi</v>
      </c>
      <c r="K9" t="str">
        <v>mardi</v>
      </c>
      <c r="L9" s="7" t="str">
        <v>mercredi</v>
      </c>
      <c r="N9" t="str" cm="1">
        <f t="array" ref="N9:P9">_xlfn.LET(
    _xlpm.j_plan, _xlfn.TOCOL(_xlfn.ANCHORARRAY(_xlfn.XLOOKUP(A9, PLANNING!$A$2:$A$10, PLANNING!$K$2:$K$10, "--", 0))),
    _xlpm.j_cong, _xlfn.TOCOL(_xlfn.ANCHORARRAY(F9)),
    _xlfn.TOROW(_xlfn._xlws.FILTER(_xlpm.j_plan, ISNUMBER(_xlfn.XMATCH(_xlpm.j_plan, _xlpm.j_cong, 0)), ""))
)</f>
        <v>Lundi</v>
      </c>
      <c r="O9" t="str">
        <v>Mercredi</v>
      </c>
      <c r="P9" t="str">
        <v>Vendredi</v>
      </c>
    </row>
    <row r="10" spans="1:16" x14ac:dyDescent="0.25">
      <c r="A10" s="1">
        <v>944936</v>
      </c>
      <c r="B10" s="1" t="s">
        <v>10</v>
      </c>
      <c r="C10" s="1" t="s">
        <v>19</v>
      </c>
      <c r="D10" s="2">
        <v>45082</v>
      </c>
      <c r="E10" s="2">
        <v>45083</v>
      </c>
      <c r="F10" s="6" t="str" cm="1">
        <f t="array" ref="F10:G10">TRANSPOSE(_xlfn.UNIQUE(TEXT(_xlfn.SEQUENCE(E10-D10+1,1,D10),"jjjj")))</f>
        <v>lundi</v>
      </c>
      <c r="G10" t="str">
        <v>mardi</v>
      </c>
      <c r="L10" s="7"/>
      <c r="N10" t="str" cm="1">
        <f t="array" ref="N10">_xlfn.LET(
    _xlpm.j_plan, _xlfn.TOCOL(_xlfn.ANCHORARRAY(_xlfn.XLOOKUP(A10, PLANNING!$A$2:$A$10, PLANNING!$K$2:$K$10, "--", 0))),
    _xlpm.j_cong, _xlfn.TOCOL(_xlfn.ANCHORARRAY(F10)),
    _xlfn.TOROW(_xlfn._xlws.FILTER(_xlpm.j_plan, ISNUMBER(_xlfn.XMATCH(_xlpm.j_plan, _xlpm.j_cong, 0)), ""))
)</f>
        <v>Lundi</v>
      </c>
    </row>
    <row r="11" spans="1:16" x14ac:dyDescent="0.25">
      <c r="A11" s="1">
        <v>4438</v>
      </c>
      <c r="B11" s="1" t="s">
        <v>11</v>
      </c>
      <c r="C11" s="1" t="s">
        <v>20</v>
      </c>
      <c r="D11" s="2">
        <v>45392</v>
      </c>
      <c r="E11" s="2">
        <v>45422</v>
      </c>
      <c r="F11" s="6" t="str" cm="1">
        <f t="array" ref="F11:L11">TRANSPOSE(_xlfn.UNIQUE(TEXT(_xlfn.SEQUENCE(E11-D11+1,1,D11),"jjjj")))</f>
        <v>mercredi</v>
      </c>
      <c r="G11" t="str">
        <v>jeudi</v>
      </c>
      <c r="H11" t="str">
        <v>vendredi</v>
      </c>
      <c r="I11" t="str">
        <v>samedi</v>
      </c>
      <c r="J11" t="str">
        <v>dimanche</v>
      </c>
      <c r="K11" t="str">
        <v>lundi</v>
      </c>
      <c r="L11" s="7" t="str">
        <v>mardi</v>
      </c>
      <c r="N11" t="str" cm="1">
        <f t="array" ref="N11">_xlfn.LET(
    _xlpm.j_plan, _xlfn.TOCOL(_xlfn.ANCHORARRAY(_xlfn.XLOOKUP(A11, PLANNING!$A$2:$A$10, PLANNING!$K$2:$K$10, "--", 0))),
    _xlpm.j_cong, _xlfn.TOCOL(_xlfn.ANCHORARRAY(F11)),
    _xlfn.TOROW(_xlfn._xlws.FILTER(_xlpm.j_plan, ISNUMBER(_xlfn.XMATCH(_xlpm.j_plan, _xlpm.j_cong, 0)), ""))
)</f>
        <v>Jeudi</v>
      </c>
    </row>
    <row r="12" spans="1:16" x14ac:dyDescent="0.25">
      <c r="A12" s="1">
        <v>199475</v>
      </c>
      <c r="B12" s="1" t="s">
        <v>12</v>
      </c>
      <c r="C12" s="1" t="s">
        <v>21</v>
      </c>
      <c r="D12" s="2">
        <v>45438</v>
      </c>
      <c r="E12" s="2">
        <v>45501</v>
      </c>
      <c r="F12" s="8" t="str" cm="1">
        <f t="array" ref="F12:L12">TRANSPOSE(_xlfn.UNIQUE(TEXT(_xlfn.SEQUENCE(E12-D12+1,1,D12),"jjjj")))</f>
        <v>dimanche</v>
      </c>
      <c r="G12" s="9" t="str">
        <v>lundi</v>
      </c>
      <c r="H12" s="9" t="str">
        <v>mardi</v>
      </c>
      <c r="I12" s="9" t="str">
        <v>mercredi</v>
      </c>
      <c r="J12" s="9" t="str">
        <v>jeudi</v>
      </c>
      <c r="K12" s="9" t="str">
        <v>vendredi</v>
      </c>
      <c r="L12" s="10" t="str">
        <v>samedi</v>
      </c>
      <c r="N12" t="str" cm="1">
        <f t="array" ref="N12:P12">_xlfn.LET(
    _xlpm.j_plan, _xlfn.TOCOL(_xlfn.ANCHORARRAY(_xlfn.XLOOKUP(A12, PLANNING!$A$2:$A$10, PLANNING!$K$2:$K$10, "--", 0))),
    _xlpm.j_cong, _xlfn.TOCOL(_xlfn.ANCHORARRAY(F12)),
    _xlfn.TOROW(_xlfn._xlws.FILTER(_xlpm.j_plan, ISNUMBER(_xlfn.XMATCH(_xlpm.j_plan, _xlpm.j_cong, 0)), ""))
)</f>
        <v>Mardi</v>
      </c>
      <c r="O12" t="str">
        <v>Mercredi</v>
      </c>
      <c r="P12" t="str">
        <v>Vendredi</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PLANNING</vt:lpstr>
      <vt:lpstr>CONGES</vt:lpstr>
    </vt:vector>
  </TitlesOfParts>
  <Company>RTE</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KASMI Bilal</dc:creator>
  <cp:lastModifiedBy>JFL</cp:lastModifiedBy>
  <dcterms:created xsi:type="dcterms:W3CDTF">2024-06-20T16:09:16Z</dcterms:created>
  <dcterms:modified xsi:type="dcterms:W3CDTF">2024-06-22T10:02:54Z</dcterms:modified>
</cp:coreProperties>
</file>