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1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13_ncr:1_{011646C5-9CC2-4CF4-AAF5-CC3A49148A07}" xr6:coauthVersionLast="47" xr6:coauthVersionMax="47" xr10:uidLastSave="{00000000-0000-0000-0000-000000000000}"/>
  <bookViews>
    <workbookView xWindow="1410" yWindow="3120" windowWidth="27390" windowHeight="9900" xr2:uid="{8A760D4D-DB72-43E3-96E0-0CA97904E566}"/>
  </bookViews>
  <sheets>
    <sheet name="suivi fabrication" sheetId="1" r:id="rId1"/>
    <sheet name="Temps de fabrication" sheetId="2" r:id="rId2"/>
  </sheets>
  <definedNames>
    <definedName name="DonnéesExternes_1" localSheetId="0" hidden="1">'suivi fabrication'!$H$4:$I$7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11" i="1" l="1" a="1"/>
  <c r="I11" i="1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960ACEA2-52F7-4257-AB3C-872D361C7019}" keepAlive="1" name="Requête - Final" description="Connexion à la requête « Final » dans le classeur." type="5" refreshedVersion="8" background="1" saveData="1">
    <dbPr connection="Provider=Microsoft.Mashup.OleDb.1;Data Source=$Workbook$;Location=Final;Extended Properties=&quot;&quot;" command="SELECT * FROM [Final]"/>
  </connection>
  <connection id="2" xr16:uid="{E376F7F4-F370-4EC2-BAE5-644EF9EA4C5D}" keepAlive="1" name="Requête - tTpsFab" description="Connexion à la requête « tTpsFab » dans le classeur." type="5" refreshedVersion="0" background="1">
    <dbPr connection="Provider=Microsoft.Mashup.OleDb.1;Data Source=$Workbook$;Location=tTpsFab;Extended Properties=&quot;&quot;" command="SELECT * FROM [tTpsFab]"/>
  </connection>
</connections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<sst xmlns="http://schemas.openxmlformats.org/spreadsheetml/2006/main" count="24" uniqueCount="13">
  <si>
    <t>Client 1</t>
  </si>
  <si>
    <t>Client 2</t>
  </si>
  <si>
    <t>Client 3</t>
  </si>
  <si>
    <t>Produit 1</t>
  </si>
  <si>
    <t>Produit 2</t>
  </si>
  <si>
    <t>A Lancer</t>
  </si>
  <si>
    <t>Produit</t>
  </si>
  <si>
    <t>Temps de fabrication</t>
  </si>
  <si>
    <t>Produit 3</t>
  </si>
  <si>
    <t>Tps de fabrication restant</t>
  </si>
  <si>
    <t>Clients</t>
  </si>
  <si>
    <t>Source :</t>
  </si>
  <si>
    <t>Power Query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</si>
</sst>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5" tint="0.39997558519241921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2" fillId="0" borderId="2" applyNumberFormat="0" applyFill="0" applyAlignment="0" applyProtection="0"/>
  </cellStyleXfs>
  <cellXfs count="15">
    <xf numFmtId="0" fontId="0" fillId="0" borderId="0" xfId="0"/>
    <xf numFmtId="0" fontId="0" fillId="0" borderId="1" xfId="0" applyBorder="1"/>
    <xf numFmtId="9" fontId="0" fillId="0" borderId="1" xfId="0" applyNumberFormat="1" applyBorder="1"/>
    <xf numFmtId="0" fontId="0" fillId="2" borderId="1" xfId="0" applyFill="1" applyBorder="1"/>
    <xf numFmtId="0" fontId="0" fillId="3" borderId="1" xfId="0" applyFill="1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9" xfId="0" applyBorder="1"/>
    <xf numFmtId="9" fontId="0" fillId="0" borderId="7" xfId="0" applyNumberFormat="1" applyBorder="1"/>
    <xf numFmtId="9" fontId="0" fillId="0" borderId="10" xfId="0" applyNumberFormat="1" applyBorder="1"/>
    <xf numFmtId="9" fontId="0" fillId="0" borderId="8" xfId="0" applyNumberFormat="1" applyBorder="1"/>
    <xf numFmtId="0" fontId="2" fillId="0" borderId="2" xfId="1"/>
    <xf numFmtId="0" fontId="0" fillId="0" borderId="0" xfId="0" applyAlignment="1">
      <alignment horizontal="center" vertical="center"/>
    </xf>
  </cellXfs>
  <cellStyles count="2">
    <cellStyle name="Normal" xfId="0" builtinId="0"/>
    <cellStyle name="Total" xfId="1" builtinId="25"/>
  </cellStyles>
  <dxfs count="4"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theme" Target="theme/theme1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Relationship Id="rId9" Type="http://schemas.openxmlformats.org/officeDocument/2006/relationships/customXml" Target="../customXml/item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342900</xdr:colOff>
      <xdr:row>3</xdr:row>
      <xdr:rowOff>161925</xdr:rowOff>
    </xdr:from>
    <xdr:to>
      <xdr:col>6</xdr:col>
      <xdr:colOff>485775</xdr:colOff>
      <xdr:row>6</xdr:row>
      <xdr:rowOff>66675</xdr:rowOff>
    </xdr:to>
    <xdr:sp macro="" textlink="">
      <xdr:nvSpPr>
        <xdr:cNvPr id="2" name="Flèche : droite 1">
          <a:extLst>
            <a:ext uri="{FF2B5EF4-FFF2-40B4-BE49-F238E27FC236}">
              <a16:creationId xmlns:a16="http://schemas.microsoft.com/office/drawing/2014/main" id="{9F20AAED-E133-E22B-DBD4-B91B68C54BAD}"/>
            </a:ext>
          </a:extLst>
        </xdr:cNvPr>
        <xdr:cNvSpPr/>
      </xdr:nvSpPr>
      <xdr:spPr>
        <a:xfrm>
          <a:off x="3619500" y="752475"/>
          <a:ext cx="904875" cy="476250"/>
        </a:xfrm>
        <a:prstGeom prst="rightArrow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AD8F18F3-E780-443F-AAC5-5CD280A750F7}" autoFormatId="16" applyNumberFormats="0" applyBorderFormats="0" applyFontFormats="0" applyPatternFormats="0" applyAlignmentFormats="0" applyWidthHeightFormats="0">
  <queryTableRefresh nextId="3">
    <queryTableFields count="2">
      <queryTableField id="1" name="Clients" tableColumnId="1"/>
      <queryTableField id="2" name="Tps de fabrication restant" tableColumnId="2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9FE4A4CC-171D-4D7A-AD32-F6A2EBF596D1}" name="tProduits" displayName="tProduits" ref="B4:E7" totalsRowShown="0" headerRowBorderDxfId="3" tableBorderDxfId="2" totalsRowBorderDxfId="1">
  <autoFilter ref="B4:E7" xr:uid="{9FE4A4CC-171D-4D7A-AD32-F6A2EBF596D1}"/>
  <tableColumns count="4">
    <tableColumn id="4" xr3:uid="{AA4E7580-B9AB-459D-8B68-CFF55170FC40}" name="Clients" dataDxfId="0"/>
    <tableColumn id="1" xr3:uid="{BD559AEC-7F8D-4766-851E-F89858713728}" name="Produit 1"/>
    <tableColumn id="2" xr3:uid="{F607A60B-FFED-43F3-896B-7F2D12EC3265}" name="Produit 2"/>
    <tableColumn id="3" xr3:uid="{AE08A9B7-8B56-4073-B2C2-154DF77B1A6F}" name="Produit 3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FD7BFB5B-9452-4330-A6B0-5F51573907AC}" name="Final" displayName="Final" ref="H4:I7" tableType="queryTable" totalsRowShown="0">
  <autoFilter ref="H4:I7" xr:uid="{FD7BFB5B-9452-4330-A6B0-5F51573907AC}"/>
  <tableColumns count="2">
    <tableColumn id="1" xr3:uid="{A0ECBD66-1B2D-44B7-92B3-B4DE4F3E540E}" uniqueName="1" name="Clients" queryTableFieldId="1"/>
    <tableColumn id="2" xr3:uid="{09CDB289-DC19-4BD8-9F57-ADF41B439B28}" uniqueName="2" name="Tps de fabrication restant" queryTableFieldId="2"/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A62ECC9-546C-496A-A37F-22BCAE31A141}" name="tTpsFab" displayName="tTpsFab" ref="B2:C5" totalsRowShown="0">
  <autoFilter ref="B2:C5" xr:uid="{FA62ECC9-546C-496A-A37F-22BCAE31A141}"/>
  <tableColumns count="2">
    <tableColumn id="1" xr3:uid="{DE1736D9-1ED0-4E0F-B361-C16A0314A289}" name="Produit"/>
    <tableColumn id="2" xr3:uid="{A6A349CB-3433-4F39-B067-28E27A7D6F2A}" name="Temps de fabrication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350" row="6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06B6C1EA-A241-4188-9FE1-594EB2C25959}">
  <we:reference id="wa200003696" version="1.3.0.0" store="fr-FR" storeType="OMEX"/>
  <we:alternateReferences>
    <we:reference id="wa200003696" version="1.3.0.0" store="WA200003696" storeType="OMEX"/>
  </we:alternateReferences>
  <we:properties/>
  <we:bindings/>
  <we:snapshot xmlns:r="http://schemas.openxmlformats.org/officeDocument/2006/relationships"/>
  <we:extLst>
    <a:ext xmlns:a="http://schemas.openxmlformats.org/drawingml/2006/main" uri="{7C84B067-C214-45C3-A712-C9D94CD141B2}">
      <we:customFunctionIdList>
        <we:customFunctionIds>_xldudf_LABS_GENERATIVEAI</we:customFunctionIds>
      </we:customFunctionIdList>
    </a:ext>
  </we:extLst>
</we:webextension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A531169-29BD-423C-B94B-45821A1D3925}">
  <dimension ref="B2:M14"/>
  <sheetViews>
    <sheetView showGridLines="0" tabSelected="1" workbookViewId="0">
      <selection activeCell="I11" sqref="I11"/>
    </sheetView>
  </sheetViews>
  <sheetFormatPr baseColWidth="10" defaultRowHeight="15" x14ac:dyDescent="0.25"/>
  <cols>
    <col min="1" max="1" width="3.42578125" customWidth="1"/>
    <col min="8" max="8" width="9.42578125" bestFit="1" customWidth="1"/>
    <col min="9" max="9" width="26" bestFit="1" customWidth="1"/>
    <col min="13" max="13" width="23.7109375" bestFit="1" customWidth="1"/>
  </cols>
  <sheetData>
    <row r="2" spans="2:13" ht="15.75" thickBot="1" x14ac:dyDescent="0.3">
      <c r="B2" s="13" t="s">
        <v>11</v>
      </c>
      <c r="C2" s="13"/>
      <c r="D2" s="13"/>
      <c r="E2" s="13"/>
      <c r="H2" s="13" t="s">
        <v>12</v>
      </c>
      <c r="I2" s="13"/>
    </row>
    <row r="3" spans="2:13" ht="15.75" thickTop="1" x14ac:dyDescent="0.25"/>
    <row r="4" spans="2:13" x14ac:dyDescent="0.25">
      <c r="B4" s="5" t="s">
        <v>10</v>
      </c>
      <c r="C4" s="7" t="s">
        <v>3</v>
      </c>
      <c r="D4" s="9" t="s">
        <v>4</v>
      </c>
      <c r="E4" s="8" t="s">
        <v>8</v>
      </c>
      <c r="H4" t="s">
        <v>10</v>
      </c>
      <c r="I4" t="s">
        <v>9</v>
      </c>
      <c r="M4" s="4" t="s">
        <v>9</v>
      </c>
    </row>
    <row r="5" spans="2:13" x14ac:dyDescent="0.25">
      <c r="B5" s="1" t="s">
        <v>0</v>
      </c>
      <c r="C5" s="5" t="s">
        <v>5</v>
      </c>
      <c r="D5" s="1" t="s">
        <v>5</v>
      </c>
      <c r="E5" s="6" t="s">
        <v>5</v>
      </c>
      <c r="H5" t="s">
        <v>0</v>
      </c>
      <c r="I5">
        <v>24</v>
      </c>
      <c r="M5" s="3">
        <v>24</v>
      </c>
    </row>
    <row r="6" spans="2:13" x14ac:dyDescent="0.25">
      <c r="B6" s="1" t="s">
        <v>1</v>
      </c>
      <c r="C6" s="5" t="s">
        <v>5</v>
      </c>
      <c r="D6" s="2">
        <v>0.6</v>
      </c>
      <c r="E6" s="6"/>
      <c r="H6" t="s">
        <v>1</v>
      </c>
      <c r="I6">
        <v>11.2</v>
      </c>
      <c r="M6" s="3">
        <v>11.2</v>
      </c>
    </row>
    <row r="7" spans="2:13" x14ac:dyDescent="0.25">
      <c r="B7" s="1" t="s">
        <v>2</v>
      </c>
      <c r="C7" s="10">
        <v>0.5</v>
      </c>
      <c r="D7" s="11"/>
      <c r="E7" s="12">
        <v>0.9</v>
      </c>
      <c r="H7" t="s">
        <v>2</v>
      </c>
      <c r="I7">
        <v>9.1999999999999993</v>
      </c>
      <c r="M7" s="3">
        <v>9.1999999999999993</v>
      </c>
    </row>
    <row r="11" spans="2:13" x14ac:dyDescent="0.25">
      <c r="I11" s="14" t="str" cm="1">
        <f t="array" ref="I11:I14">_xlfn.LET(
_xlpm.et, TRANSPOSE(C4:E4),
_xlpm.tf, tTpsFab[],
_xlfn.VSTACK("Tps de fabrication restant",_xlfn.BYROW(C5:E7,_xlfn.LAMBDA(_xlpm.x,SUM(IFERROR(_xlfn.XLOOKUP(_xlpm.et,_xlfn.TAKE(_xlpm.tf,,1),_xlfn.TAKE(_xlpm.tf,,-1))*TRANSPOSE(SUBSTITUTE(_xlpm.x,"A Lancer",1)),0)))))
)</f>
        <v>Tps de fabrication restant</v>
      </c>
    </row>
    <row r="12" spans="2:13" x14ac:dyDescent="0.25">
      <c r="I12" s="14">
        <v>24</v>
      </c>
    </row>
    <row r="13" spans="2:13" x14ac:dyDescent="0.25">
      <c r="I13" s="14">
        <v>11.2</v>
      </c>
    </row>
    <row r="14" spans="2:13" x14ac:dyDescent="0.25">
      <c r="I14" s="14">
        <v>9.1999999999999993</v>
      </c>
    </row>
  </sheetData>
  <phoneticPr fontId="1" type="noConversion"/>
  <pageMargins left="0.7" right="0.7" top="0.75" bottom="0.75" header="0.3" footer="0.3"/>
  <drawing r:id="rId1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B86667B-6BE0-44CF-A0E3-A00C5973D714}">
  <dimension ref="B2:C5"/>
  <sheetViews>
    <sheetView showGridLines="0" workbookViewId="0">
      <selection activeCell="B2" sqref="B2:C5"/>
    </sheetView>
  </sheetViews>
  <sheetFormatPr baseColWidth="10" defaultRowHeight="15" x14ac:dyDescent="0.25"/>
  <cols>
    <col min="3" max="3" width="23.28515625" customWidth="1"/>
  </cols>
  <sheetData>
    <row r="2" spans="2:3" x14ac:dyDescent="0.25">
      <c r="B2" t="s">
        <v>6</v>
      </c>
      <c r="C2" t="s">
        <v>7</v>
      </c>
    </row>
    <row r="3" spans="2:3" x14ac:dyDescent="0.25">
      <c r="B3" t="s">
        <v>3</v>
      </c>
      <c r="C3">
        <v>4</v>
      </c>
    </row>
    <row r="4" spans="2:3" x14ac:dyDescent="0.25">
      <c r="B4" t="s">
        <v>4</v>
      </c>
      <c r="C4">
        <v>12</v>
      </c>
    </row>
    <row r="5" spans="2:3" x14ac:dyDescent="0.25">
      <c r="B5" t="s">
        <v>8</v>
      </c>
      <c r="C5">
        <v>8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302DE3B4-6EB0-4C8A-96F1-0D829122EC05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suivi fabrication</vt:lpstr>
      <vt:lpstr>Temps de fabrication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RAT, Guillaume</dc:creator>
  <cp:lastModifiedBy>JFL</cp:lastModifiedBy>
  <dcterms:created xsi:type="dcterms:W3CDTF">2024-05-24T18:07:39Z</dcterms:created>
  <dcterms:modified xsi:type="dcterms:W3CDTF">2024-05-25T17:47:00Z</dcterms:modified>
</cp:coreProperties>
</file>