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7BC6BB1-736E-4756-8DB1-DDD259F23145}" xr6:coauthVersionLast="47" xr6:coauthVersionMax="47" xr10:uidLastSave="{00000000-0000-0000-0000-000000000000}"/>
  <bookViews>
    <workbookView xWindow="8565" yWindow="3405" windowWidth="28500" windowHeight="9975" xr2:uid="{65B84B5D-68A6-4A5B-B07A-3CE653716A51}"/>
  </bookViews>
  <sheets>
    <sheet name="ANALYSE" sheetId="2" r:id="rId1"/>
    <sheet name="BDD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 a="1"/>
  <c r="D3" i="2" s="1"/>
  <c r="D4" i="2" a="1"/>
  <c r="D4" i="2" s="1"/>
  <c r="D5" i="2" a="1"/>
  <c r="D5" i="2" s="1"/>
  <c r="D6" i="2" a="1"/>
  <c r="D6" i="2" s="1"/>
  <c r="D7" i="2" a="1"/>
  <c r="D7" i="2" s="1"/>
  <c r="D2" i="2" a="1"/>
  <c r="D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<sst xmlns="http://schemas.openxmlformats.org/spreadsheetml/2006/main" count="26" uniqueCount="10">
  <si>
    <t>CENTRE DE COUT</t>
  </si>
  <si>
    <t>N°Facture</t>
  </si>
  <si>
    <t>MONTANT</t>
  </si>
  <si>
    <t>DATE</t>
  </si>
  <si>
    <t>AXA</t>
  </si>
  <si>
    <t>APP</t>
  </si>
  <si>
    <t>INFORMATIQUE</t>
  </si>
  <si>
    <t>BANCAIRE</t>
  </si>
  <si>
    <t>MARKETING</t>
  </si>
  <si>
    <t>FRAIS GENERAUX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</si>
</sst>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24F4DB-0652-423C-81D4-53492BFC5555}">
  <dimension ref="A1:N7"/>
  <sheetViews>
    <sheetView showGridLines="0" tabSelected="1" workbookViewId="0">
      <selection activeCell="D2" sqref="D2:D7"/>
    </sheetView>
  </sheetViews>
  <sheetFormatPr baseColWidth="10" defaultRowHeight="15" x14ac:dyDescent="0.25"/>
  <cols>
    <col min="1" max="1" width="16.140625" style="4" bestFit="1" customWidth="1"/>
    <col min="2" max="2" width="11.7109375" style="4" bestFit="1" customWidth="1"/>
    <col min="3" max="3" width="10.7109375" style="4" bestFit="1" customWidth="1"/>
    <col min="4" max="4" width="20.7109375" style="4" bestFit="1" customWidth="1"/>
    <col min="5" max="9" width="11.42578125" style="4"/>
    <col min="11" max="16384" width="11.42578125" style="4"/>
  </cols>
  <sheetData>
    <row r="1" spans="1:14" x14ac:dyDescent="0.25">
      <c r="A1" s="1" t="s">
        <v>1</v>
      </c>
      <c r="B1" s="1" t="s">
        <v>2</v>
      </c>
      <c r="C1" s="1" t="s">
        <v>3</v>
      </c>
      <c r="D1" s="1" t="s">
        <v>0</v>
      </c>
    </row>
    <row r="2" spans="1:14" x14ac:dyDescent="0.25">
      <c r="A2" s="1" t="s">
        <v>4</v>
      </c>
      <c r="B2" s="1">
        <v>100</v>
      </c>
      <c r="C2" s="2">
        <v>45292</v>
      </c>
      <c r="D2" s="3" t="str" cm="1">
        <f t="array" ref="D2">VLOOKUP(A2&amp;B2&amp;C2,CHOOSE({1,2},BDD!$A$2:$A$17&amp;BDD!$B$2:$B$17&amp;BDD!$C$2:$C$17,BDD!$D$2:$D$17),2,0)</f>
        <v>INFORMATIQUE</v>
      </c>
      <c r="N2"/>
    </row>
    <row r="3" spans="1:14" x14ac:dyDescent="0.25">
      <c r="A3" s="1" t="s">
        <v>4</v>
      </c>
      <c r="B3" s="1">
        <v>50</v>
      </c>
      <c r="C3" s="2">
        <v>45292</v>
      </c>
      <c r="D3" s="3" t="str" cm="1">
        <f t="array" ref="D3">VLOOKUP(A3&amp;B3&amp;C3,CHOOSE({1,2},BDD!$A$2:$A$17&amp;BDD!$B$2:$B$17&amp;BDD!$C$2:$C$17,BDD!$D$2:$D$17),2,0)</f>
        <v>BANCAIRE</v>
      </c>
    </row>
    <row r="4" spans="1:14" x14ac:dyDescent="0.25">
      <c r="A4" s="1" t="s">
        <v>4</v>
      </c>
      <c r="B4" s="1">
        <v>75</v>
      </c>
      <c r="C4" s="2">
        <v>45292</v>
      </c>
      <c r="D4" s="3" t="str" cm="1">
        <f t="array" ref="D4">VLOOKUP(A4&amp;B4&amp;C4,CHOOSE({1,2},BDD!$A$2:$A$17&amp;BDD!$B$2:$B$17&amp;BDD!$C$2:$C$17,BDD!$D$2:$D$17),2,0)</f>
        <v>MARKETING</v>
      </c>
    </row>
    <row r="5" spans="1:14" x14ac:dyDescent="0.25">
      <c r="A5" s="1" t="s">
        <v>5</v>
      </c>
      <c r="B5" s="1">
        <v>150</v>
      </c>
      <c r="C5" s="2">
        <v>45323</v>
      </c>
      <c r="D5" s="3" t="str" cm="1">
        <f t="array" ref="D5">VLOOKUP(A5&amp;B5&amp;C5,CHOOSE({1,2},BDD!$A$2:$A$17&amp;BDD!$B$2:$B$17&amp;BDD!$C$2:$C$17,BDD!$D$2:$D$17),2,0)</f>
        <v>INFORMATIQUE</v>
      </c>
    </row>
    <row r="6" spans="1:14" x14ac:dyDescent="0.25">
      <c r="A6" s="1" t="s">
        <v>5</v>
      </c>
      <c r="B6" s="1">
        <v>200</v>
      </c>
      <c r="C6" s="2">
        <v>45323</v>
      </c>
      <c r="D6" s="3" t="str" cm="1">
        <f t="array" ref="D6">VLOOKUP(A6&amp;B6&amp;C6,CHOOSE({1,2},BDD!$A$2:$A$17&amp;BDD!$B$2:$B$17&amp;BDD!$C$2:$C$17,BDD!$D$2:$D$17),2,0)</f>
        <v>INFORMATIQUE</v>
      </c>
    </row>
    <row r="7" spans="1:14" x14ac:dyDescent="0.25">
      <c r="A7" s="1" t="s">
        <v>5</v>
      </c>
      <c r="B7" s="1">
        <v>300</v>
      </c>
      <c r="C7" s="2">
        <v>45323</v>
      </c>
      <c r="D7" s="3" t="str" cm="1">
        <f t="array" ref="D7">VLOOKUP(A7&amp;B7&amp;C7,CHOOSE({1,2},BDD!$A$2:$A$17&amp;BDD!$B$2:$B$17&amp;BDD!$C$2:$C$17,BDD!$D$2:$D$17),2,0)</f>
        <v>FRAIS GENERAUX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A0A0C-7A6A-4090-BE2E-8516DE601ED5}">
  <dimension ref="A1:D17"/>
  <sheetViews>
    <sheetView workbookViewId="0">
      <selection activeCell="H2" sqref="H2"/>
    </sheetView>
  </sheetViews>
  <sheetFormatPr baseColWidth="10" defaultRowHeight="15" x14ac:dyDescent="0.25"/>
  <cols>
    <col min="3" max="3" width="13" customWidth="1"/>
    <col min="4" max="4" width="22.7109375" customWidth="1"/>
  </cols>
  <sheetData>
    <row r="1" spans="1:4" x14ac:dyDescent="0.25">
      <c r="A1" s="5" t="s">
        <v>1</v>
      </c>
      <c r="B1" s="5" t="s">
        <v>2</v>
      </c>
      <c r="C1" s="5" t="s">
        <v>3</v>
      </c>
      <c r="D1" s="6" t="s">
        <v>0</v>
      </c>
    </row>
    <row r="2" spans="1:4" x14ac:dyDescent="0.25">
      <c r="A2" s="7" t="s">
        <v>4</v>
      </c>
      <c r="B2" s="7">
        <v>100</v>
      </c>
      <c r="C2" s="8">
        <v>45292</v>
      </c>
      <c r="D2" s="9" t="s">
        <v>6</v>
      </c>
    </row>
    <row r="3" spans="1:4" x14ac:dyDescent="0.25">
      <c r="A3" s="10" t="s">
        <v>4</v>
      </c>
      <c r="B3" s="10">
        <v>50</v>
      </c>
      <c r="C3" s="11">
        <v>45292</v>
      </c>
      <c r="D3" s="12" t="s">
        <v>7</v>
      </c>
    </row>
    <row r="4" spans="1:4" x14ac:dyDescent="0.25">
      <c r="A4" s="7" t="s">
        <v>4</v>
      </c>
      <c r="B4" s="7">
        <v>75</v>
      </c>
      <c r="C4" s="8">
        <v>45292</v>
      </c>
      <c r="D4" s="9" t="s">
        <v>8</v>
      </c>
    </row>
    <row r="5" spans="1:4" x14ac:dyDescent="0.25">
      <c r="A5" s="10" t="s">
        <v>5</v>
      </c>
      <c r="B5" s="10">
        <v>150</v>
      </c>
      <c r="C5" s="11">
        <v>45323</v>
      </c>
      <c r="D5" s="12" t="s">
        <v>6</v>
      </c>
    </row>
    <row r="6" spans="1:4" x14ac:dyDescent="0.25">
      <c r="A6" s="7" t="s">
        <v>5</v>
      </c>
      <c r="B6" s="7">
        <v>200</v>
      </c>
      <c r="C6" s="8">
        <v>45323</v>
      </c>
      <c r="D6" s="9" t="s">
        <v>6</v>
      </c>
    </row>
    <row r="7" spans="1:4" x14ac:dyDescent="0.25">
      <c r="A7" s="10" t="s">
        <v>5</v>
      </c>
      <c r="B7" s="10">
        <v>300</v>
      </c>
      <c r="C7" s="11">
        <v>45323</v>
      </c>
      <c r="D7" s="12" t="s">
        <v>9</v>
      </c>
    </row>
    <row r="8" spans="1:4" x14ac:dyDescent="0.25">
      <c r="A8" s="7"/>
      <c r="B8" s="7"/>
      <c r="C8" s="8"/>
      <c r="D8" s="9"/>
    </row>
    <row r="9" spans="1:4" x14ac:dyDescent="0.25">
      <c r="A9" s="10"/>
      <c r="B9" s="10"/>
      <c r="C9" s="11"/>
      <c r="D9" s="12"/>
    </row>
    <row r="10" spans="1:4" x14ac:dyDescent="0.25">
      <c r="A10" s="7"/>
      <c r="B10" s="7"/>
      <c r="C10" s="8"/>
      <c r="D10" s="9"/>
    </row>
    <row r="11" spans="1:4" x14ac:dyDescent="0.25">
      <c r="A11" s="10"/>
      <c r="B11" s="10"/>
      <c r="C11" s="11"/>
      <c r="D11" s="12"/>
    </row>
    <row r="12" spans="1:4" x14ac:dyDescent="0.25">
      <c r="A12" s="7"/>
      <c r="B12" s="7"/>
      <c r="C12" s="8"/>
      <c r="D12" s="9"/>
    </row>
    <row r="13" spans="1:4" x14ac:dyDescent="0.25">
      <c r="A13" s="10"/>
      <c r="B13" s="10"/>
      <c r="C13" s="11"/>
      <c r="D13" s="12"/>
    </row>
    <row r="14" spans="1:4" x14ac:dyDescent="0.25">
      <c r="A14" s="7"/>
      <c r="B14" s="7"/>
      <c r="C14" s="8"/>
      <c r="D14" s="9"/>
    </row>
    <row r="15" spans="1:4" x14ac:dyDescent="0.25">
      <c r="A15" s="10"/>
      <c r="B15" s="10"/>
      <c r="C15" s="11"/>
      <c r="D15" s="12"/>
    </row>
    <row r="16" spans="1:4" x14ac:dyDescent="0.25">
      <c r="A16" s="7"/>
      <c r="B16" s="7"/>
      <c r="C16" s="8"/>
      <c r="D16" s="9"/>
    </row>
    <row r="17" spans="1:4" x14ac:dyDescent="0.25">
      <c r="A17" s="13"/>
      <c r="B17" s="13"/>
      <c r="C17" s="14"/>
      <c r="D1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PARADIS Axel</dc:creator>
  <cp:lastModifiedBy>JFL</cp:lastModifiedBy>
  <dcterms:created xsi:type="dcterms:W3CDTF">2021-05-20T09:27:06Z</dcterms:created>
  <dcterms:modified xsi:type="dcterms:W3CDTF">2024-04-17T15:33:20Z</dcterms:modified>
</cp:coreProperties>
</file>