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78DECD3-5589-4200-AEC0-3AC8ED814734}" xr6:coauthVersionLast="47" xr6:coauthVersionMax="47" xr10:uidLastSave="{00000000-0000-0000-0000-000000000000}"/>
  <bookViews>
    <workbookView xWindow="300" yWindow="2670" windowWidth="28500" windowHeight="1353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1" l="1" a="1"/>
  <c r="C36" i="1" s="1"/>
  <c r="C23" i="1" a="1"/>
  <c r="C23" i="1" s="1"/>
  <c r="C11" i="1" a="1"/>
  <c r="C11" i="1" s="1"/>
  <c r="G32" i="1"/>
  <c r="H32" i="1" s="1"/>
  <c r="I32" i="1" s="1"/>
  <c r="J32" i="1" s="1"/>
  <c r="K32" i="1" s="1"/>
  <c r="L32" i="1" s="1"/>
  <c r="M32" i="1" s="1"/>
  <c r="N32" i="1" s="1"/>
  <c r="F32" i="1"/>
  <c r="F19" i="1"/>
  <c r="G19" i="1" s="1"/>
  <c r="H19" i="1" s="1"/>
  <c r="I19" i="1" s="1"/>
  <c r="J19" i="1" s="1"/>
  <c r="K19" i="1" s="1"/>
  <c r="L19" i="1" s="1"/>
  <c r="M19" i="1" s="1"/>
  <c r="N19" i="1" s="1"/>
  <c r="F7" i="1"/>
  <c r="G7" i="1" s="1"/>
  <c r="H7" i="1" l="1"/>
  <c r="I7" i="1" s="1"/>
  <c r="J7" i="1" s="1"/>
  <c r="K7" i="1" s="1"/>
  <c r="L7" i="1" s="1"/>
  <c r="M7" i="1" s="1"/>
  <c r="N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<sst xmlns="http://schemas.openxmlformats.org/spreadsheetml/2006/main" count="27" uniqueCount="11">
  <si>
    <t>Month</t>
  </si>
  <si>
    <t>Sales Forecast Qty</t>
  </si>
  <si>
    <t>Internal Sales Forecast Qty</t>
  </si>
  <si>
    <t>Purchases Forecast Qty</t>
  </si>
  <si>
    <t>Out of stock Month</t>
  </si>
  <si>
    <t>Stock</t>
  </si>
  <si>
    <t>Mois de rupture</t>
  </si>
  <si>
    <t>dans l'exemple la formule en c11 doit renvoyer la cellule g3</t>
  </si>
  <si>
    <t>Formule qui renvoie le mois dès qu'il y a une rupture</t>
  </si>
  <si>
    <t xml:space="preserve">Formule qui renvoie le mois dès qu'il y a une rupture </t>
  </si>
  <si>
    <t>dans l'exemple la formule en c23 doit renvoyer la cellule i7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</si>
</sst>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2" borderId="0" xfId="0" applyNumberFormat="1" applyFill="1" applyAlignment="1">
      <alignment horizontal="center"/>
    </xf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6"/>
  <sheetViews>
    <sheetView showGridLines="0" tabSelected="1" workbookViewId="0">
      <selection activeCell="P4" sqref="P1:P1048576"/>
    </sheetView>
  </sheetViews>
  <sheetFormatPr baseColWidth="10" defaultColWidth="9.140625" defaultRowHeight="15" x14ac:dyDescent="0.25"/>
  <cols>
    <col min="2" max="2" width="22.5703125" bestFit="1" customWidth="1"/>
  </cols>
  <sheetData>
    <row r="2" spans="2:14" x14ac:dyDescent="0.25">
      <c r="B2" t="s">
        <v>5</v>
      </c>
      <c r="C2">
        <v>100000</v>
      </c>
    </row>
    <row r="3" spans="2:14" x14ac:dyDescent="0.25">
      <c r="B3" t="s">
        <v>0</v>
      </c>
      <c r="C3" s="1">
        <v>1</v>
      </c>
      <c r="D3" s="1">
        <v>2</v>
      </c>
      <c r="E3" s="1">
        <v>3</v>
      </c>
      <c r="F3" s="1">
        <v>4</v>
      </c>
      <c r="G3" s="1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  <c r="M3" s="1">
        <v>11</v>
      </c>
      <c r="N3" s="1">
        <v>12</v>
      </c>
    </row>
    <row r="4" spans="2:14" x14ac:dyDescent="0.25">
      <c r="B4" t="s">
        <v>1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</row>
    <row r="5" spans="2:14" x14ac:dyDescent="0.25">
      <c r="B5" t="s">
        <v>2</v>
      </c>
      <c r="C5" s="2">
        <v>0</v>
      </c>
      <c r="D5" s="2">
        <v>0</v>
      </c>
      <c r="E5" s="2">
        <v>0</v>
      </c>
      <c r="F5" s="2">
        <v>0</v>
      </c>
      <c r="G5" s="2">
        <v>7443.84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</row>
    <row r="6" spans="2:14" x14ac:dyDescent="0.25">
      <c r="B6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2:14" x14ac:dyDescent="0.25">
      <c r="B7" s="4" t="s">
        <v>4</v>
      </c>
      <c r="C7" s="5"/>
      <c r="D7" s="5"/>
      <c r="E7" s="5"/>
      <c r="F7" s="5">
        <f>C2-F4-F5+F6</f>
        <v>100000</v>
      </c>
      <c r="G7" s="5">
        <f>+F7-G4-G5+G6</f>
        <v>92556.160000000003</v>
      </c>
      <c r="H7" s="5">
        <f t="shared" ref="H7:N7" si="0">+G7-H4-H5+H6</f>
        <v>92556.160000000003</v>
      </c>
      <c r="I7" s="5">
        <f t="shared" si="0"/>
        <v>92556.160000000003</v>
      </c>
      <c r="J7" s="5">
        <f t="shared" si="0"/>
        <v>92556.160000000003</v>
      </c>
      <c r="K7" s="5">
        <f t="shared" si="0"/>
        <v>92556.160000000003</v>
      </c>
      <c r="L7" s="5">
        <f t="shared" si="0"/>
        <v>92556.160000000003</v>
      </c>
      <c r="M7" s="5">
        <f t="shared" si="0"/>
        <v>92556.160000000003</v>
      </c>
      <c r="N7" s="5">
        <f t="shared" si="0"/>
        <v>92556.160000000003</v>
      </c>
    </row>
    <row r="10" spans="2:14" x14ac:dyDescent="0.25">
      <c r="C10" t="s">
        <v>9</v>
      </c>
    </row>
    <row r="11" spans="2:14" x14ac:dyDescent="0.25">
      <c r="B11" t="s">
        <v>6</v>
      </c>
      <c r="C11" s="6" t="str" cm="1">
        <f t="array" ref="C11">_xlfn.TAKE(_xlfn._xlws.FILTER(C3:N3,C7:N7&lt;0,""),1,1)</f>
        <v/>
      </c>
      <c r="D11" t="s">
        <v>7</v>
      </c>
    </row>
    <row r="14" spans="2:14" x14ac:dyDescent="0.25">
      <c r="B14" t="s">
        <v>5</v>
      </c>
      <c r="C14">
        <v>0</v>
      </c>
    </row>
    <row r="15" spans="2:14" x14ac:dyDescent="0.25">
      <c r="B15" t="s">
        <v>0</v>
      </c>
      <c r="C15" s="1">
        <v>1</v>
      </c>
      <c r="D15" s="1">
        <v>2</v>
      </c>
      <c r="E15" s="1">
        <v>3</v>
      </c>
      <c r="F15" s="1">
        <v>4</v>
      </c>
      <c r="G15" s="1">
        <v>5</v>
      </c>
      <c r="H15" s="1">
        <v>6</v>
      </c>
      <c r="I15" s="1">
        <v>7</v>
      </c>
      <c r="J15" s="1">
        <v>8</v>
      </c>
      <c r="K15" s="1">
        <v>9</v>
      </c>
      <c r="L15" s="1">
        <v>10</v>
      </c>
      <c r="M15" s="1">
        <v>11</v>
      </c>
      <c r="N15" s="1">
        <v>12</v>
      </c>
    </row>
    <row r="16" spans="2:14" x14ac:dyDescent="0.25">
      <c r="B16" t="s">
        <v>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2:14" x14ac:dyDescent="0.25">
      <c r="B17" t="s">
        <v>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t="s">
        <v>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2:14" x14ac:dyDescent="0.25">
      <c r="B19" s="4" t="s">
        <v>4</v>
      </c>
      <c r="C19" s="5"/>
      <c r="D19" s="5"/>
      <c r="E19" s="5"/>
      <c r="F19" s="5">
        <f>C14-F16-F17+F18</f>
        <v>0</v>
      </c>
      <c r="G19" s="5">
        <f>+F19-G16-G17+G18</f>
        <v>0</v>
      </c>
      <c r="H19" s="5">
        <f t="shared" ref="H19" si="1">+G19-H16-H17+H18</f>
        <v>0</v>
      </c>
      <c r="I19" s="5">
        <f t="shared" ref="I19" si="2">+H19-I16-I17+I18</f>
        <v>0</v>
      </c>
      <c r="J19" s="5">
        <f t="shared" ref="J19" si="3">+I19-J16-J17+J18</f>
        <v>0</v>
      </c>
      <c r="K19" s="5">
        <f t="shared" ref="K19" si="4">+J19-K16-K17+K18</f>
        <v>0</v>
      </c>
      <c r="L19" s="5">
        <f t="shared" ref="L19" si="5">+K19-L16-L17+L18</f>
        <v>0</v>
      </c>
      <c r="M19" s="5">
        <f t="shared" ref="M19" si="6">+L19-M16-M17+M18</f>
        <v>0</v>
      </c>
      <c r="N19" s="5">
        <f t="shared" ref="N19" si="7">+M19-N16-N17+N18</f>
        <v>0</v>
      </c>
    </row>
    <row r="22" spans="2:14" x14ac:dyDescent="0.25">
      <c r="C22" t="s">
        <v>8</v>
      </c>
    </row>
    <row r="23" spans="2:14" x14ac:dyDescent="0.25">
      <c r="B23" t="s">
        <v>6</v>
      </c>
      <c r="C23" s="6" t="str" cm="1">
        <f t="array" ref="C23">_xlfn.TAKE(_xlfn._xlws.FILTER(C15:N15,C19:N19&lt;0,""),1,1)</f>
        <v/>
      </c>
      <c r="D23" t="s">
        <v>10</v>
      </c>
    </row>
    <row r="27" spans="2:14" x14ac:dyDescent="0.25">
      <c r="B27" t="s">
        <v>5</v>
      </c>
      <c r="C27">
        <v>2000</v>
      </c>
    </row>
    <row r="28" spans="2:14" x14ac:dyDescent="0.25">
      <c r="B28" t="s">
        <v>0</v>
      </c>
      <c r="C28" s="1">
        <v>1</v>
      </c>
      <c r="D28" s="1">
        <v>2</v>
      </c>
      <c r="E28" s="1">
        <v>3</v>
      </c>
      <c r="F28" s="1">
        <v>4</v>
      </c>
      <c r="G28" s="1">
        <v>5</v>
      </c>
      <c r="H28" s="1">
        <v>6</v>
      </c>
      <c r="I28" s="1">
        <v>7</v>
      </c>
      <c r="J28" s="1">
        <v>8</v>
      </c>
      <c r="K28" s="1">
        <v>9</v>
      </c>
      <c r="L28" s="1">
        <v>10</v>
      </c>
      <c r="M28" s="1">
        <v>11</v>
      </c>
      <c r="N28" s="1">
        <v>12</v>
      </c>
    </row>
    <row r="29" spans="2:14" x14ac:dyDescent="0.25">
      <c r="B29" t="s">
        <v>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</row>
    <row r="30" spans="2:14" x14ac:dyDescent="0.25">
      <c r="B30" t="s">
        <v>2</v>
      </c>
      <c r="C30" s="2">
        <v>0</v>
      </c>
      <c r="D30" s="2">
        <v>0</v>
      </c>
      <c r="E30" s="2">
        <v>0</v>
      </c>
      <c r="F30" s="2">
        <v>0</v>
      </c>
      <c r="G30" s="2">
        <v>7443.84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</row>
    <row r="31" spans="2:14" x14ac:dyDescent="0.25">
      <c r="B31" t="s">
        <v>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2:14" x14ac:dyDescent="0.25">
      <c r="B32" s="4" t="s">
        <v>4</v>
      </c>
      <c r="C32" s="5"/>
      <c r="D32" s="5"/>
      <c r="E32" s="5"/>
      <c r="F32" s="5">
        <f>C27-F29-F30+F31</f>
        <v>2000</v>
      </c>
      <c r="G32" s="5">
        <f>+F32-G29-G30+G31</f>
        <v>-5443.84</v>
      </c>
      <c r="H32" s="5">
        <f t="shared" ref="H32:N32" si="8">+G32-H29-H30+H31</f>
        <v>-5443.84</v>
      </c>
      <c r="I32" s="5">
        <f t="shared" si="8"/>
        <v>-5443.84</v>
      </c>
      <c r="J32" s="5">
        <f t="shared" si="8"/>
        <v>-5443.84</v>
      </c>
      <c r="K32" s="5">
        <f t="shared" si="8"/>
        <v>-5443.84</v>
      </c>
      <c r="L32" s="5">
        <f t="shared" si="8"/>
        <v>-5443.84</v>
      </c>
      <c r="M32" s="5">
        <f t="shared" si="8"/>
        <v>-5443.84</v>
      </c>
      <c r="N32" s="5">
        <f t="shared" si="8"/>
        <v>-5443.84</v>
      </c>
    </row>
    <row r="35" spans="2:4" x14ac:dyDescent="0.25">
      <c r="C35" t="s">
        <v>9</v>
      </c>
    </row>
    <row r="36" spans="2:4" x14ac:dyDescent="0.25">
      <c r="B36" t="s">
        <v>6</v>
      </c>
      <c r="C36" s="6" cm="1">
        <f t="array" ref="C36">_xlfn.TAKE(_xlfn._xlws.FILTER(C28:N28,C32:N32&lt;0,""),1,1)</f>
        <v>5</v>
      </c>
      <c r="D36" t="s">
        <v>7</v>
      </c>
    </row>
  </sheetData>
  <conditionalFormatting sqref="C7:N7">
    <cfRule type="cellIs" dxfId="2" priority="3" operator="lessThan">
      <formula>0</formula>
    </cfRule>
  </conditionalFormatting>
  <conditionalFormatting sqref="C19:N19">
    <cfRule type="cellIs" dxfId="1" priority="2" operator="lessThan">
      <formula>0</formula>
    </cfRule>
  </conditionalFormatting>
  <conditionalFormatting sqref="C32:N32">
    <cfRule type="cellIs" dxfId="0" priority="1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7DED242-B3E1-4482-A372-F16B0DF3F4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Hong-Linh TRAN</dc:creator>
  <cp:lastModifiedBy>JFL</cp:lastModifiedBy>
  <dcterms:created xsi:type="dcterms:W3CDTF">2024-04-16T09:33:34Z</dcterms:created>
  <dcterms:modified xsi:type="dcterms:W3CDTF">2024-04-16T12:35:02Z</dcterms:modified>
</cp:coreProperties>
</file>