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0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JFL\Office\Excel - Utilitaires\Excel Forum\"/>
    </mc:Choice>
  </mc:AlternateContent>
  <xr:revisionPtr revIDLastSave="0" documentId="13_ncr:1_{54453762-99AA-4D83-87E8-E6D4291B6C6D}" xr6:coauthVersionLast="47" xr6:coauthVersionMax="47" xr10:uidLastSave="{00000000-0000-0000-0000-000000000000}"/>
  <bookViews>
    <workbookView xWindow="1365" yWindow="1500" windowWidth="28500" windowHeight="13530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11" i="1" l="1" a="1"/>
  <c r="C11" i="1" s="1"/>
  <c r="C23" i="1" a="1"/>
  <c r="C23" i="1" s="1"/>
  <c r="F19" i="1"/>
  <c r="G19" i="1" s="1"/>
  <c r="H19" i="1" s="1"/>
  <c r="I19" i="1" s="1"/>
  <c r="J19" i="1" s="1"/>
  <c r="K19" i="1" s="1"/>
  <c r="L19" i="1" s="1"/>
  <c r="M19" i="1" s="1"/>
  <c r="N19" i="1" s="1"/>
  <c r="F7" i="1"/>
  <c r="G7" i="1"/>
  <c r="H7" i="1" s="1"/>
  <c r="I7" i="1" s="1"/>
  <c r="J7" i="1" s="1"/>
  <c r="K7" i="1" s="1"/>
  <c r="L7" i="1" s="1"/>
  <c r="M7" i="1" s="1"/>
  <c r="N7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<sst xmlns="http://schemas.openxmlformats.org/spreadsheetml/2006/main" count="18" uniqueCount="11">
  <si>
    <t>Month</t>
  </si>
  <si>
    <t>Sales Forecast Qty</t>
  </si>
  <si>
    <t>Internal Sales Forecast Qty</t>
  </si>
  <si>
    <t>Purchases Forecast Qty</t>
  </si>
  <si>
    <t>Out of stock Month</t>
  </si>
  <si>
    <t>Stock</t>
  </si>
  <si>
    <t>Mois de rupture</t>
  </si>
  <si>
    <t>dans l'exemple la formule en c11 doit renvoyer la cellule g3</t>
  </si>
  <si>
    <t>Formule qui renvoie le mois dès qu'il y a une rupture</t>
  </si>
  <si>
    <t xml:space="preserve">Formule qui renvoie le mois dès qu'il y a une rupture </t>
  </si>
  <si>
    <t>dans l'exemple la formule en c23 doit renvoyer la cellule i7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</si>
</sst>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center"/>
    </xf>
    <xf numFmtId="3" fontId="0" fillId="0" borderId="0" xfId="0" applyNumberFormat="1" applyAlignment="1">
      <alignment horizontal="center"/>
    </xf>
    <xf numFmtId="3" fontId="0" fillId="2" borderId="0" xfId="0" applyNumberFormat="1" applyFill="1" applyAlignment="1">
      <alignment horizontal="center"/>
    </xf>
    <xf numFmtId="0" fontId="1" fillId="0" borderId="0" xfId="0" applyFont="1"/>
    <xf numFmtId="3" fontId="1" fillId="0" borderId="0" xfId="0" applyNumberFormat="1" applyFont="1" applyAlignment="1">
      <alignment horizontal="center"/>
    </xf>
    <xf numFmtId="0" fontId="1" fillId="3" borderId="0" xfId="0" applyFont="1" applyFill="1" applyAlignment="1">
      <alignment horizontal="center" vertical="center"/>
    </xf>
  </cellXfs>
  <cellStyles count="1">
    <cellStyle name="Normal" xfId="0" builtinId="0"/>
  </cellStyles>
  <dxfs count="2">
    <dxf>
      <fill>
        <patternFill>
          <bgColor rgb="FFFFC7CE"/>
        </patternFill>
      </fill>
    </dxf>
    <dxf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1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N23"/>
  <sheetViews>
    <sheetView showGridLines="0" tabSelected="1" workbookViewId="0">
      <selection activeCell="C11" sqref="C11"/>
    </sheetView>
  </sheetViews>
  <sheetFormatPr baseColWidth="10" defaultColWidth="9.140625" defaultRowHeight="15" x14ac:dyDescent="0.25"/>
  <cols>
    <col min="2" max="2" width="22.5703125" bestFit="1" customWidth="1"/>
  </cols>
  <sheetData>
    <row r="2" spans="2:14" x14ac:dyDescent="0.25">
      <c r="B2" t="s">
        <v>5</v>
      </c>
      <c r="C2">
        <v>2000</v>
      </c>
    </row>
    <row r="3" spans="2:14" x14ac:dyDescent="0.25">
      <c r="B3" t="s">
        <v>0</v>
      </c>
      <c r="C3" s="1">
        <v>1</v>
      </c>
      <c r="D3" s="1">
        <v>2</v>
      </c>
      <c r="E3" s="1">
        <v>3</v>
      </c>
      <c r="F3" s="1">
        <v>4</v>
      </c>
      <c r="G3" s="1">
        <v>5</v>
      </c>
      <c r="H3" s="1">
        <v>6</v>
      </c>
      <c r="I3" s="1">
        <v>7</v>
      </c>
      <c r="J3" s="1">
        <v>8</v>
      </c>
      <c r="K3" s="1">
        <v>9</v>
      </c>
      <c r="L3" s="1">
        <v>10</v>
      </c>
      <c r="M3" s="1">
        <v>11</v>
      </c>
      <c r="N3" s="1">
        <v>12</v>
      </c>
    </row>
    <row r="4" spans="2:14" x14ac:dyDescent="0.25">
      <c r="B4" t="s">
        <v>1</v>
      </c>
      <c r="C4" s="2">
        <v>0</v>
      </c>
      <c r="D4" s="2">
        <v>0</v>
      </c>
      <c r="E4" s="2">
        <v>0</v>
      </c>
      <c r="F4" s="2">
        <v>0</v>
      </c>
      <c r="G4" s="2">
        <v>0</v>
      </c>
      <c r="H4" s="2">
        <v>0</v>
      </c>
      <c r="I4" s="2">
        <v>0</v>
      </c>
      <c r="J4" s="2">
        <v>0</v>
      </c>
      <c r="K4" s="2">
        <v>0</v>
      </c>
      <c r="L4" s="2">
        <v>0</v>
      </c>
      <c r="M4" s="2">
        <v>0</v>
      </c>
      <c r="N4" s="2">
        <v>0</v>
      </c>
    </row>
    <row r="5" spans="2:14" x14ac:dyDescent="0.25">
      <c r="B5" t="s">
        <v>2</v>
      </c>
      <c r="C5" s="2">
        <v>0</v>
      </c>
      <c r="D5" s="2">
        <v>0</v>
      </c>
      <c r="E5" s="2">
        <v>0</v>
      </c>
      <c r="F5" s="2">
        <v>0</v>
      </c>
      <c r="G5" s="2">
        <v>7443.84</v>
      </c>
      <c r="H5" s="2">
        <v>0</v>
      </c>
      <c r="I5" s="2">
        <v>0</v>
      </c>
      <c r="J5" s="2">
        <v>0</v>
      </c>
      <c r="K5" s="2">
        <v>0</v>
      </c>
      <c r="L5" s="2">
        <v>0</v>
      </c>
      <c r="M5" s="2">
        <v>0</v>
      </c>
      <c r="N5" s="2">
        <v>0</v>
      </c>
    </row>
    <row r="6" spans="2:14" x14ac:dyDescent="0.25">
      <c r="B6" t="s">
        <v>3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</row>
    <row r="7" spans="2:14" x14ac:dyDescent="0.25">
      <c r="B7" s="4" t="s">
        <v>4</v>
      </c>
      <c r="C7" s="5"/>
      <c r="D7" s="5"/>
      <c r="E7" s="5"/>
      <c r="F7" s="5">
        <f>C2-F4-F5+F6</f>
        <v>2000</v>
      </c>
      <c r="G7" s="5">
        <f>+F7-G4-G5+G6</f>
        <v>-5443.84</v>
      </c>
      <c r="H7" s="5">
        <f t="shared" ref="H7:N7" si="0">+G7-H4-H5+H6</f>
        <v>-5443.84</v>
      </c>
      <c r="I7" s="5">
        <f t="shared" si="0"/>
        <v>-5443.84</v>
      </c>
      <c r="J7" s="5">
        <f t="shared" si="0"/>
        <v>-5443.84</v>
      </c>
      <c r="K7" s="5">
        <f t="shared" si="0"/>
        <v>-5443.84</v>
      </c>
      <c r="L7" s="5">
        <f t="shared" si="0"/>
        <v>-5443.84</v>
      </c>
      <c r="M7" s="5">
        <f t="shared" si="0"/>
        <v>-5443.84</v>
      </c>
      <c r="N7" s="5">
        <f t="shared" si="0"/>
        <v>-5443.84</v>
      </c>
    </row>
    <row r="10" spans="2:14" x14ac:dyDescent="0.25">
      <c r="C10" t="s">
        <v>9</v>
      </c>
    </row>
    <row r="11" spans="2:14" x14ac:dyDescent="0.25">
      <c r="B11" t="s">
        <v>6</v>
      </c>
      <c r="C11" s="6" cm="1">
        <f t="array" ref="C11">MAX(_xlfn._xlws.FILTER(C3:N3,C7:N7&gt;0))+1</f>
        <v>5</v>
      </c>
      <c r="D11" t="s">
        <v>7</v>
      </c>
    </row>
    <row r="14" spans="2:14" x14ac:dyDescent="0.25">
      <c r="B14" t="s">
        <v>5</v>
      </c>
      <c r="C14">
        <v>15000</v>
      </c>
    </row>
    <row r="15" spans="2:14" x14ac:dyDescent="0.25">
      <c r="B15" t="s">
        <v>0</v>
      </c>
      <c r="C15" s="1">
        <v>1</v>
      </c>
      <c r="D15" s="1">
        <v>2</v>
      </c>
      <c r="E15" s="1">
        <v>3</v>
      </c>
      <c r="F15" s="1">
        <v>4</v>
      </c>
      <c r="G15" s="1">
        <v>5</v>
      </c>
      <c r="H15" s="1">
        <v>6</v>
      </c>
      <c r="I15" s="1">
        <v>7</v>
      </c>
      <c r="J15" s="1">
        <v>8</v>
      </c>
      <c r="K15" s="1">
        <v>9</v>
      </c>
      <c r="L15" s="1">
        <v>10</v>
      </c>
      <c r="M15" s="1">
        <v>11</v>
      </c>
      <c r="N15" s="1">
        <v>12</v>
      </c>
    </row>
    <row r="16" spans="2:14" x14ac:dyDescent="0.25">
      <c r="B16" t="s">
        <v>1</v>
      </c>
      <c r="C16" s="2">
        <v>0</v>
      </c>
      <c r="D16" s="2">
        <v>0</v>
      </c>
      <c r="E16" s="2">
        <v>0</v>
      </c>
      <c r="F16" s="2">
        <v>0</v>
      </c>
      <c r="G16" s="2">
        <v>500</v>
      </c>
      <c r="H16" s="2">
        <v>0</v>
      </c>
      <c r="I16" s="2">
        <v>0</v>
      </c>
      <c r="J16" s="2">
        <v>0</v>
      </c>
      <c r="K16" s="2">
        <v>0</v>
      </c>
      <c r="L16" s="2">
        <v>0</v>
      </c>
      <c r="M16" s="2">
        <v>0</v>
      </c>
      <c r="N16" s="2">
        <v>0</v>
      </c>
    </row>
    <row r="17" spans="2:14" x14ac:dyDescent="0.25">
      <c r="B17" t="s">
        <v>2</v>
      </c>
      <c r="C17" s="2">
        <v>0</v>
      </c>
      <c r="D17" s="2">
        <v>0</v>
      </c>
      <c r="E17" s="2">
        <v>0</v>
      </c>
      <c r="F17" s="2">
        <v>0</v>
      </c>
      <c r="G17" s="2">
        <v>7443.84</v>
      </c>
      <c r="H17" s="2">
        <v>0</v>
      </c>
      <c r="I17" s="2">
        <v>10000</v>
      </c>
      <c r="J17" s="2"/>
      <c r="K17" s="2">
        <v>0</v>
      </c>
      <c r="L17" s="2">
        <v>0</v>
      </c>
      <c r="M17" s="2">
        <v>0</v>
      </c>
      <c r="N17" s="2">
        <v>0</v>
      </c>
    </row>
    <row r="18" spans="2:14" x14ac:dyDescent="0.25">
      <c r="B18" t="s">
        <v>3</v>
      </c>
      <c r="C18" s="3">
        <v>0</v>
      </c>
      <c r="D18" s="3">
        <v>0</v>
      </c>
      <c r="E18" s="3">
        <v>0</v>
      </c>
      <c r="F18" s="3">
        <v>0</v>
      </c>
      <c r="G18" s="3">
        <v>2000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</row>
    <row r="19" spans="2:14" x14ac:dyDescent="0.25">
      <c r="B19" s="4" t="s">
        <v>4</v>
      </c>
      <c r="C19" s="5"/>
      <c r="D19" s="5"/>
      <c r="E19" s="5"/>
      <c r="F19" s="5">
        <f>C14-F16-F17+F18</f>
        <v>15000</v>
      </c>
      <c r="G19" s="5">
        <f>+F19-G16-G17+G18</f>
        <v>9056.16</v>
      </c>
      <c r="H19" s="5">
        <f t="shared" ref="H19" si="1">+G19-H16-H17+H18</f>
        <v>9056.16</v>
      </c>
      <c r="I19" s="5">
        <f t="shared" ref="I19" si="2">+H19-I16-I17+I18</f>
        <v>-943.84000000000015</v>
      </c>
      <c r="J19" s="5">
        <f t="shared" ref="J19" si="3">+I19-J16-J17+J18</f>
        <v>-943.84000000000015</v>
      </c>
      <c r="K19" s="5">
        <f t="shared" ref="K19" si="4">+J19-K16-K17+K18</f>
        <v>-943.84000000000015</v>
      </c>
      <c r="L19" s="5">
        <f t="shared" ref="L19" si="5">+K19-L16-L17+L18</f>
        <v>-943.84000000000015</v>
      </c>
      <c r="M19" s="5">
        <f t="shared" ref="M19" si="6">+L19-M16-M17+M18</f>
        <v>-943.84000000000015</v>
      </c>
      <c r="N19" s="5">
        <f t="shared" ref="N19" si="7">+M19-N16-N17+N18</f>
        <v>-943.84000000000015</v>
      </c>
    </row>
    <row r="22" spans="2:14" x14ac:dyDescent="0.25">
      <c r="C22" t="s">
        <v>8</v>
      </c>
    </row>
    <row r="23" spans="2:14" x14ac:dyDescent="0.25">
      <c r="B23" t="s">
        <v>6</v>
      </c>
      <c r="C23" s="6" cm="1">
        <f t="array" ref="C23">MAX(C15:N15*(C19:N19&gt;0))+1</f>
        <v>7</v>
      </c>
      <c r="D23" t="s">
        <v>10</v>
      </c>
    </row>
  </sheetData>
  <conditionalFormatting sqref="C7:N7">
    <cfRule type="cellIs" dxfId="1" priority="2" operator="lessThan">
      <formula>0</formula>
    </cfRule>
  </conditionalFormatting>
  <conditionalFormatting sqref="C19:N19">
    <cfRule type="cellIs" dxfId="0" priority="1" operator="lessThan">
      <formula>0</formula>
    </cfRule>
  </conditionalFormatting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SyracuseOfficeCustomData>{"createMode":"plain_doc","forceRefresh":"0"}</SyracuseOfficeCustomData>
</file>

<file path=customXml/itemProps1.xml><?xml version="1.0" encoding="utf-8"?>
<ds:datastoreItem xmlns:ds="http://schemas.openxmlformats.org/officeDocument/2006/customXml" ds:itemID="{37DED242-B3E1-4482-A372-F16B0DF3F471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Hong-Linh TRAN</dc:creator>
  <cp:lastModifiedBy>JFL</cp:lastModifiedBy>
  <dcterms:created xsi:type="dcterms:W3CDTF">2024-04-16T09:33:34Z</dcterms:created>
  <dcterms:modified xsi:type="dcterms:W3CDTF">2024-04-16T11:05:00Z</dcterms:modified>
</cp:coreProperties>
</file>