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F730319B-3D9A-488F-995D-83731A03797C}" xr6:coauthVersionLast="47" xr6:coauthVersionMax="47" xr10:uidLastSave="{00000000-0000-0000-0000-000000000000}"/>
  <bookViews>
    <workbookView xWindow="300" yWindow="1950" windowWidth="28500" windowHeight="12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7" i="1" l="1"/>
  <c r="L7" i="1"/>
  <c r="G7" i="1"/>
  <c r="K6" i="1"/>
  <c r="C6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L6" i="1"/>
  <c r="M6" i="1"/>
  <c r="N6" i="1"/>
  <c r="O6" i="1"/>
  <c r="P6" i="1"/>
  <c r="Q6" i="1"/>
  <c r="R6" i="1"/>
  <c r="S6" i="1"/>
  <c r="G6" i="1"/>
  <c r="F6" i="1"/>
  <c r="D6" i="1"/>
  <c r="E6" i="1"/>
  <c r="U6" i="1" l="1"/>
</calcChain>
</file>

<file path=xl/sharedStrings.xml><?xml version="1.0" encoding="utf-8"?>
<sst xmlns="http://schemas.openxmlformats.org/spreadsheetml/2006/main" count="129" uniqueCount="19">
  <si>
    <t>Lundi</t>
  </si>
  <si>
    <t>Mardi</t>
  </si>
  <si>
    <t>Mercredi</t>
  </si>
  <si>
    <t>Jeudi</t>
  </si>
  <si>
    <t>Vendredi</t>
  </si>
  <si>
    <t>8h00</t>
  </si>
  <si>
    <t>16h30</t>
  </si>
  <si>
    <t>Arrivée</t>
  </si>
  <si>
    <t>Départ</t>
  </si>
  <si>
    <t>7h30</t>
  </si>
  <si>
    <t>17h</t>
  </si>
  <si>
    <t>17h00</t>
  </si>
  <si>
    <t>montage lodge</t>
  </si>
  <si>
    <t>8h0</t>
  </si>
  <si>
    <t>18h</t>
  </si>
  <si>
    <t>8h</t>
  </si>
  <si>
    <t>Heure jour</t>
  </si>
  <si>
    <t xml:space="preserve">Heure supplementaire de la semaine : </t>
  </si>
  <si>
    <t xml:space="preserve">Total Mensuel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</si>
</sst>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6" formatCode="[h]:mm"/>
  </numFmts>
  <fonts count="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" fontId="0" fillId="3" borderId="1" xfId="0" applyNumberFormat="1" applyFill="1" applyBorder="1" applyAlignment="1">
      <alignment horizontal="center" vertical="center"/>
    </xf>
    <xf numFmtId="16" fontId="0" fillId="4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/>
    </xf>
    <xf numFmtId="0" fontId="1" fillId="2" borderId="4" xfId="0" applyFont="1" applyFill="1" applyBorder="1" applyAlignment="1">
      <alignment horizontal="centerContinuous" vertical="center"/>
    </xf>
    <xf numFmtId="0" fontId="1" fillId="2" borderId="5" xfId="0" applyFont="1" applyFill="1" applyBorder="1" applyAlignment="1">
      <alignment horizontal="centerContinuous" vertical="center"/>
    </xf>
    <xf numFmtId="0" fontId="1" fillId="2" borderId="6" xfId="0" applyFont="1" applyFill="1" applyBorder="1" applyAlignment="1">
      <alignment horizontal="centerContinuous" vertical="center"/>
    </xf>
    <xf numFmtId="0" fontId="1" fillId="2" borderId="7" xfId="0" applyFont="1" applyFill="1" applyBorder="1" applyAlignment="1">
      <alignment horizontal="centerContinuous" vertical="center"/>
    </xf>
    <xf numFmtId="0" fontId="1" fillId="2" borderId="0" xfId="0" applyFont="1" applyFill="1" applyAlignment="1">
      <alignment horizontal="centerContinuous" vertical="center"/>
    </xf>
    <xf numFmtId="0" fontId="1" fillId="2" borderId="3" xfId="0" applyFont="1" applyFill="1" applyBorder="1" applyAlignment="1">
      <alignment horizontal="centerContinuous" vertical="center"/>
    </xf>
    <xf numFmtId="0" fontId="1" fillId="2" borderId="8" xfId="0" applyFont="1" applyFill="1" applyBorder="1" applyAlignment="1">
      <alignment horizontal="centerContinuous" vertical="center"/>
    </xf>
    <xf numFmtId="0" fontId="1" fillId="2" borderId="9" xfId="0" applyFont="1" applyFill="1" applyBorder="1" applyAlignment="1">
      <alignment horizontal="centerContinuous" vertical="center"/>
    </xf>
    <xf numFmtId="0" fontId="1" fillId="2" borderId="2" xfId="0" applyFont="1" applyFill="1" applyBorder="1" applyAlignment="1">
      <alignment horizontal="centerContinuous" vertical="center"/>
    </xf>
    <xf numFmtId="166" fontId="0" fillId="0" borderId="10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AA25"/>
  <sheetViews>
    <sheetView showGridLines="0" tabSelected="1" workbookViewId="0">
      <selection activeCell="G7" sqref="G7"/>
    </sheetView>
  </sheetViews>
  <sheetFormatPr baseColWidth="10" defaultRowHeight="15" x14ac:dyDescent="0.25"/>
  <cols>
    <col min="1" max="1" width="2.42578125" customWidth="1"/>
  </cols>
  <sheetData>
    <row r="2" spans="2:25" s="1" customFormat="1" ht="21.75" customHeight="1" x14ac:dyDescent="0.25">
      <c r="B2" s="12"/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4" t="s">
        <v>0</v>
      </c>
      <c r="I2" s="4" t="s">
        <v>1</v>
      </c>
      <c r="J2" s="4" t="s">
        <v>2</v>
      </c>
      <c r="K2" s="4" t="s">
        <v>3</v>
      </c>
      <c r="L2" s="4" t="s">
        <v>4</v>
      </c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4" t="s">
        <v>0</v>
      </c>
      <c r="S2" s="4" t="s">
        <v>1</v>
      </c>
    </row>
    <row r="3" spans="2:25" s="1" customFormat="1" ht="21.75" customHeight="1" x14ac:dyDescent="0.25">
      <c r="B3" s="11"/>
      <c r="C3" s="5">
        <v>45390</v>
      </c>
      <c r="D3" s="5">
        <v>45391</v>
      </c>
      <c r="E3" s="5">
        <v>45392</v>
      </c>
      <c r="F3" s="5">
        <v>45393</v>
      </c>
      <c r="G3" s="5">
        <v>45394</v>
      </c>
      <c r="H3" s="6">
        <v>45397</v>
      </c>
      <c r="I3" s="6">
        <v>45398</v>
      </c>
      <c r="J3" s="6">
        <v>45399</v>
      </c>
      <c r="K3" s="6">
        <v>45400</v>
      </c>
      <c r="L3" s="6">
        <v>45401</v>
      </c>
      <c r="M3" s="5">
        <v>45404</v>
      </c>
      <c r="N3" s="5">
        <v>45405</v>
      </c>
      <c r="O3" s="5">
        <v>45406</v>
      </c>
      <c r="P3" s="5">
        <v>45407</v>
      </c>
      <c r="Q3" s="5">
        <v>45408</v>
      </c>
      <c r="R3" s="6">
        <v>45411</v>
      </c>
      <c r="S3" s="6">
        <v>45412</v>
      </c>
    </row>
    <row r="4" spans="2:25" s="1" customFormat="1" ht="29.25" customHeight="1" x14ac:dyDescent="0.25">
      <c r="B4" s="7" t="s">
        <v>7</v>
      </c>
      <c r="C4" s="13" t="s">
        <v>5</v>
      </c>
      <c r="D4" s="13" t="s">
        <v>5</v>
      </c>
      <c r="E4" s="13" t="s">
        <v>9</v>
      </c>
      <c r="F4" s="13" t="s">
        <v>5</v>
      </c>
      <c r="G4" s="13" t="s">
        <v>5</v>
      </c>
      <c r="H4" s="19"/>
      <c r="I4" s="20"/>
      <c r="J4" s="21"/>
      <c r="K4" s="2" t="s">
        <v>9</v>
      </c>
      <c r="L4" s="2" t="s">
        <v>9</v>
      </c>
      <c r="M4" s="2" t="s">
        <v>9</v>
      </c>
      <c r="N4" s="2" t="s">
        <v>9</v>
      </c>
      <c r="O4" s="2" t="s">
        <v>13</v>
      </c>
      <c r="P4" s="2" t="s">
        <v>9</v>
      </c>
      <c r="Q4" s="2" t="s">
        <v>15</v>
      </c>
      <c r="R4" s="2" t="s">
        <v>9</v>
      </c>
      <c r="S4" s="2" t="s">
        <v>9</v>
      </c>
    </row>
    <row r="5" spans="2:25" s="1" customFormat="1" ht="29.25" customHeight="1" thickBot="1" x14ac:dyDescent="0.3">
      <c r="B5" s="7" t="s">
        <v>8</v>
      </c>
      <c r="C5" s="13" t="s">
        <v>6</v>
      </c>
      <c r="D5" s="13" t="s">
        <v>11</v>
      </c>
      <c r="E5" s="13" t="s">
        <v>10</v>
      </c>
      <c r="F5" s="13" t="s">
        <v>11</v>
      </c>
      <c r="G5" s="13" t="s">
        <v>6</v>
      </c>
      <c r="H5" s="22" t="s">
        <v>12</v>
      </c>
      <c r="I5" s="23"/>
      <c r="J5" s="24"/>
      <c r="K5" s="2" t="s">
        <v>10</v>
      </c>
      <c r="L5" s="2" t="s">
        <v>10</v>
      </c>
      <c r="M5" s="2" t="s">
        <v>10</v>
      </c>
      <c r="N5" s="2" t="s">
        <v>6</v>
      </c>
      <c r="O5" s="2" t="s">
        <v>14</v>
      </c>
      <c r="P5" s="2" t="s">
        <v>10</v>
      </c>
      <c r="Q5" s="2" t="s">
        <v>6</v>
      </c>
      <c r="R5" s="2" t="s">
        <v>10</v>
      </c>
      <c r="S5" s="2" t="s">
        <v>10</v>
      </c>
    </row>
    <row r="6" spans="2:25" s="1" customFormat="1" ht="29.25" customHeight="1" thickBot="1" x14ac:dyDescent="0.3">
      <c r="B6" s="7" t="s">
        <v>16</v>
      </c>
      <c r="C6" s="13">
        <f>TIMEVALUE(SUBSTITUTE(C5,"h",":"))-TIMEVALUE(SUBSTITUTE(C4,"h",":"))-TIME(1,0,0)</f>
        <v>0.3125</v>
      </c>
      <c r="D6" s="13">
        <f t="shared" ref="D6:G6" si="0">TIMEVALUE(SUBSTITUTE(D5,"h",":"))-TIMEVALUE(SUBSTITUTE(D4,"h",":"))-TIME(1,0,0)</f>
        <v>0.33333333333333337</v>
      </c>
      <c r="E6" s="13">
        <f t="shared" si="0"/>
        <v>0.35416666666666669</v>
      </c>
      <c r="F6" s="13">
        <f t="shared" si="0"/>
        <v>0.33333333333333337</v>
      </c>
      <c r="G6" s="15">
        <f t="shared" si="0"/>
        <v>0.3125</v>
      </c>
      <c r="H6" s="25"/>
      <c r="I6" s="26"/>
      <c r="J6" s="27"/>
      <c r="K6" s="13">
        <f>TIMEVALUE(SUBSTITUTE(K5,"h",":"))-TIMEVALUE(SUBSTITUTE(K4,"h",":"))</f>
        <v>0.39583333333333337</v>
      </c>
      <c r="L6" s="15">
        <f t="shared" ref="L6" si="1">TIMEVALUE(SUBSTITUTE(L5,"h",":"))-TIMEVALUE(SUBSTITUTE(L4,"h",":"))-TIME(1,0,0)</f>
        <v>0.35416666666666669</v>
      </c>
      <c r="M6" s="13">
        <f t="shared" ref="M6" si="2">TIMEVALUE(SUBSTITUTE(M5,"h",":"))-TIMEVALUE(SUBSTITUTE(M4,"h",":"))-TIME(1,0,0)</f>
        <v>0.35416666666666669</v>
      </c>
      <c r="N6" s="13">
        <f t="shared" ref="N6" si="3">TIMEVALUE(SUBSTITUTE(N5,"h",":"))-TIMEVALUE(SUBSTITUTE(N4,"h",":"))-TIME(1,0,0)</f>
        <v>0.33333333333333331</v>
      </c>
      <c r="O6" s="13">
        <f t="shared" ref="O6" si="4">TIMEVALUE(SUBSTITUTE(O5,"h",":"))-TIMEVALUE(SUBSTITUTE(O4,"h",":"))-TIME(1,0,0)</f>
        <v>0.375</v>
      </c>
      <c r="P6" s="13">
        <f t="shared" ref="P6" si="5">TIMEVALUE(SUBSTITUTE(P5,"h",":"))-TIMEVALUE(SUBSTITUTE(P4,"h",":"))-TIME(1,0,0)</f>
        <v>0.35416666666666669</v>
      </c>
      <c r="Q6" s="15">
        <f t="shared" ref="Q6" si="6">TIMEVALUE(SUBSTITUTE(Q5,"h",":"))-TIMEVALUE(SUBSTITUTE(Q4,"h",":"))-TIME(1,0,0)</f>
        <v>0.3125</v>
      </c>
      <c r="R6" s="13">
        <f t="shared" ref="R6" si="7">TIMEVALUE(SUBSTITUTE(R5,"h",":"))-TIMEVALUE(SUBSTITUTE(R4,"h",":"))-TIME(1,0,0)</f>
        <v>0.35416666666666669</v>
      </c>
      <c r="S6" s="13">
        <f t="shared" ref="S6" si="8">TIMEVALUE(SUBSTITUTE(S5,"h",":"))-TIMEVALUE(SUBSTITUTE(S4,"h",":"))-TIME(1,0,0)</f>
        <v>0.35416666666666669</v>
      </c>
      <c r="T6" s="17" t="s">
        <v>18</v>
      </c>
      <c r="U6" s="28">
        <f>SUM(C6:S6)</f>
        <v>4.8333333333333339</v>
      </c>
    </row>
    <row r="7" spans="2:25" s="1" customFormat="1" ht="29.25" customHeight="1" thickBot="1" x14ac:dyDescent="0.3">
      <c r="C7" s="18" t="s">
        <v>17</v>
      </c>
      <c r="D7" s="18"/>
      <c r="E7" s="18"/>
      <c r="F7" s="18"/>
      <c r="G7" s="16">
        <f>MAX(SUM(C6:G6)-(35/24),0)</f>
        <v>0.18750000000000022</v>
      </c>
      <c r="H7" s="18" t="s">
        <v>17</v>
      </c>
      <c r="I7" s="18"/>
      <c r="J7" s="18"/>
      <c r="K7" s="18"/>
      <c r="L7" s="16">
        <f>MAX(SUM(H6:L6)-(35/24),0)</f>
        <v>0</v>
      </c>
      <c r="M7" s="18" t="s">
        <v>17</v>
      </c>
      <c r="N7" s="18"/>
      <c r="O7" s="18"/>
      <c r="P7" s="18"/>
      <c r="Q7" s="16">
        <f>MAX(SUM(M6:Q6)-(35/24),0)</f>
        <v>0.27083333333333348</v>
      </c>
      <c r="R7" s="14"/>
      <c r="S7" s="14"/>
    </row>
    <row r="8" spans="2:25" s="1" customFormat="1" ht="29.25" customHeight="1" x14ac:dyDescent="0.25"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</row>
    <row r="9" spans="2:25" ht="29.25" customHeight="1" x14ac:dyDescent="0.25">
      <c r="B9" s="9"/>
      <c r="C9" s="4" t="s">
        <v>2</v>
      </c>
      <c r="D9" s="4" t="s">
        <v>3</v>
      </c>
      <c r="E9" s="4" t="s">
        <v>4</v>
      </c>
      <c r="F9" s="3" t="s">
        <v>0</v>
      </c>
      <c r="G9" s="3" t="s">
        <v>1</v>
      </c>
      <c r="H9" s="3" t="s">
        <v>2</v>
      </c>
      <c r="I9" s="3" t="s">
        <v>3</v>
      </c>
      <c r="J9" s="3" t="s">
        <v>4</v>
      </c>
      <c r="K9" s="4" t="s">
        <v>0</v>
      </c>
      <c r="L9" s="4" t="s">
        <v>1</v>
      </c>
      <c r="M9" s="4" t="s">
        <v>2</v>
      </c>
      <c r="N9" s="4" t="s">
        <v>3</v>
      </c>
      <c r="O9" s="4" t="s">
        <v>4</v>
      </c>
      <c r="P9" s="3" t="s">
        <v>0</v>
      </c>
      <c r="Q9" s="3" t="s">
        <v>1</v>
      </c>
      <c r="R9" s="3" t="s">
        <v>2</v>
      </c>
      <c r="S9" s="3" t="s">
        <v>3</v>
      </c>
      <c r="T9" s="3" t="s">
        <v>4</v>
      </c>
      <c r="U9" s="4" t="s">
        <v>0</v>
      </c>
      <c r="V9" s="4" t="s">
        <v>1</v>
      </c>
      <c r="W9" s="4" t="s">
        <v>2</v>
      </c>
      <c r="X9" s="4" t="s">
        <v>3</v>
      </c>
      <c r="Y9" s="4" t="s">
        <v>4</v>
      </c>
    </row>
    <row r="10" spans="2:25" ht="29.25" customHeight="1" x14ac:dyDescent="0.25">
      <c r="B10" s="10"/>
      <c r="C10" s="6">
        <v>45413</v>
      </c>
      <c r="D10" s="6">
        <v>45414</v>
      </c>
      <c r="E10" s="6">
        <v>45415</v>
      </c>
      <c r="F10" s="5">
        <v>45418</v>
      </c>
      <c r="G10" s="5">
        <v>45419</v>
      </c>
      <c r="H10" s="5">
        <v>45420</v>
      </c>
      <c r="I10" s="5">
        <v>45421</v>
      </c>
      <c r="J10" s="5">
        <v>45422</v>
      </c>
      <c r="K10" s="6">
        <v>45425</v>
      </c>
      <c r="L10" s="6">
        <v>45426</v>
      </c>
      <c r="M10" s="6">
        <v>45427</v>
      </c>
      <c r="N10" s="6">
        <v>45428</v>
      </c>
      <c r="O10" s="6">
        <v>45429</v>
      </c>
      <c r="P10" s="5">
        <v>45432</v>
      </c>
      <c r="Q10" s="5">
        <v>45433</v>
      </c>
      <c r="R10" s="5">
        <v>45434</v>
      </c>
      <c r="S10" s="5">
        <v>45435</v>
      </c>
      <c r="T10" s="5">
        <v>45436</v>
      </c>
      <c r="U10" s="6">
        <v>45439</v>
      </c>
      <c r="V10" s="6">
        <v>45440</v>
      </c>
      <c r="W10" s="6">
        <v>45441</v>
      </c>
      <c r="X10" s="6">
        <v>45442</v>
      </c>
      <c r="Y10" s="6">
        <v>45443</v>
      </c>
    </row>
    <row r="11" spans="2:25" ht="29.25" customHeight="1" x14ac:dyDescent="0.25">
      <c r="B11" s="7" t="s">
        <v>7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8"/>
    </row>
    <row r="12" spans="2:25" ht="29.25" customHeight="1" x14ac:dyDescent="0.25">
      <c r="B12" s="7" t="s">
        <v>8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8"/>
    </row>
    <row r="13" spans="2:25" ht="29.25" customHeight="1" x14ac:dyDescent="0.25">
      <c r="B13" s="7" t="s">
        <v>16</v>
      </c>
      <c r="C13" s="13" t="e">
        <f>TIMEVALUE(SUBSTITUTE(C12,"h",":"))-TIMEVALUE(SUBSTITUTE(C11,"h",":"))-TIME(1,0,0)</f>
        <v>#VALUE!</v>
      </c>
      <c r="D13" s="13" t="e">
        <f t="shared" ref="D13:Y13" si="9">TIMEVALUE(SUBSTITUTE(D12,"h",":"))-TIMEVALUE(SUBSTITUTE(D11,"h",":"))-TIME(1,0,0)</f>
        <v>#VALUE!</v>
      </c>
      <c r="E13" s="13" t="e">
        <f t="shared" si="9"/>
        <v>#VALUE!</v>
      </c>
      <c r="F13" s="13" t="e">
        <f t="shared" si="9"/>
        <v>#VALUE!</v>
      </c>
      <c r="G13" s="13" t="e">
        <f t="shared" si="9"/>
        <v>#VALUE!</v>
      </c>
      <c r="H13" s="13" t="e">
        <f t="shared" si="9"/>
        <v>#VALUE!</v>
      </c>
      <c r="I13" s="13" t="e">
        <f t="shared" si="9"/>
        <v>#VALUE!</v>
      </c>
      <c r="J13" s="13" t="e">
        <f t="shared" si="9"/>
        <v>#VALUE!</v>
      </c>
      <c r="K13" s="13" t="e">
        <f t="shared" si="9"/>
        <v>#VALUE!</v>
      </c>
      <c r="L13" s="13" t="e">
        <f t="shared" si="9"/>
        <v>#VALUE!</v>
      </c>
      <c r="M13" s="13" t="e">
        <f t="shared" si="9"/>
        <v>#VALUE!</v>
      </c>
      <c r="N13" s="13" t="e">
        <f t="shared" si="9"/>
        <v>#VALUE!</v>
      </c>
      <c r="O13" s="13" t="e">
        <f t="shared" si="9"/>
        <v>#VALUE!</v>
      </c>
      <c r="P13" s="13" t="e">
        <f t="shared" si="9"/>
        <v>#VALUE!</v>
      </c>
      <c r="Q13" s="13" t="e">
        <f t="shared" si="9"/>
        <v>#VALUE!</v>
      </c>
      <c r="R13" s="13" t="e">
        <f t="shared" si="9"/>
        <v>#VALUE!</v>
      </c>
      <c r="S13" s="13" t="e">
        <f t="shared" si="9"/>
        <v>#VALUE!</v>
      </c>
      <c r="T13" s="13" t="e">
        <f t="shared" si="9"/>
        <v>#VALUE!</v>
      </c>
      <c r="U13" s="13" t="e">
        <f t="shared" si="9"/>
        <v>#VALUE!</v>
      </c>
      <c r="V13" s="13" t="e">
        <f t="shared" si="9"/>
        <v>#VALUE!</v>
      </c>
      <c r="W13" s="13" t="e">
        <f t="shared" si="9"/>
        <v>#VALUE!</v>
      </c>
      <c r="X13" s="13" t="e">
        <f t="shared" si="9"/>
        <v>#VALUE!</v>
      </c>
      <c r="Y13" s="13" t="e">
        <f t="shared" si="9"/>
        <v>#VALUE!</v>
      </c>
    </row>
    <row r="14" spans="2:25" ht="29.25" customHeight="1" x14ac:dyDescent="0.25"/>
    <row r="15" spans="2:25" ht="29.25" customHeight="1" x14ac:dyDescent="0.25">
      <c r="B15" s="9"/>
      <c r="C15" s="3" t="s">
        <v>0</v>
      </c>
      <c r="D15" s="3" t="s">
        <v>1</v>
      </c>
      <c r="E15" s="3" t="s">
        <v>2</v>
      </c>
      <c r="F15" s="3" t="s">
        <v>3</v>
      </c>
      <c r="G15" s="3" t="s">
        <v>4</v>
      </c>
      <c r="H15" s="4" t="s">
        <v>0</v>
      </c>
      <c r="I15" s="4" t="s">
        <v>1</v>
      </c>
      <c r="J15" s="4" t="s">
        <v>2</v>
      </c>
      <c r="K15" s="4" t="s">
        <v>3</v>
      </c>
      <c r="L15" s="4" t="s">
        <v>4</v>
      </c>
      <c r="M15" s="3" t="s">
        <v>0</v>
      </c>
      <c r="N15" s="3" t="s">
        <v>1</v>
      </c>
      <c r="O15" s="3" t="s">
        <v>2</v>
      </c>
      <c r="P15" s="3" t="s">
        <v>3</v>
      </c>
      <c r="Q15" s="3" t="s">
        <v>4</v>
      </c>
      <c r="R15" s="4" t="s">
        <v>0</v>
      </c>
      <c r="S15" s="4" t="s">
        <v>1</v>
      </c>
      <c r="T15" s="4" t="s">
        <v>2</v>
      </c>
      <c r="U15" s="4" t="s">
        <v>3</v>
      </c>
      <c r="V15" s="4" t="s">
        <v>4</v>
      </c>
    </row>
    <row r="16" spans="2:25" ht="29.25" customHeight="1" x14ac:dyDescent="0.25">
      <c r="B16" s="10"/>
      <c r="C16" s="5">
        <v>45446</v>
      </c>
      <c r="D16" s="5">
        <v>45447</v>
      </c>
      <c r="E16" s="5">
        <v>45448</v>
      </c>
      <c r="F16" s="5">
        <v>45449</v>
      </c>
      <c r="G16" s="5">
        <v>45450</v>
      </c>
      <c r="H16" s="6">
        <v>45453</v>
      </c>
      <c r="I16" s="6">
        <v>45454</v>
      </c>
      <c r="J16" s="6">
        <v>45455</v>
      </c>
      <c r="K16" s="6">
        <v>45456</v>
      </c>
      <c r="L16" s="6">
        <v>45457</v>
      </c>
      <c r="M16" s="5">
        <v>45460</v>
      </c>
      <c r="N16" s="5">
        <v>45461</v>
      </c>
      <c r="O16" s="5">
        <v>45462</v>
      </c>
      <c r="P16" s="5">
        <v>45463</v>
      </c>
      <c r="Q16" s="5">
        <v>45464</v>
      </c>
      <c r="R16" s="6">
        <v>45467</v>
      </c>
      <c r="S16" s="6">
        <v>45468</v>
      </c>
      <c r="T16" s="6">
        <v>45469</v>
      </c>
      <c r="U16" s="6">
        <v>45470</v>
      </c>
      <c r="V16" s="6">
        <v>45471</v>
      </c>
    </row>
    <row r="17" spans="2:27" ht="29.25" customHeight="1" x14ac:dyDescent="0.25">
      <c r="B17" s="7" t="s">
        <v>7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2:27" ht="29.25" customHeight="1" x14ac:dyDescent="0.25">
      <c r="B18" s="7" t="s">
        <v>8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2:27" ht="29.25" customHeight="1" x14ac:dyDescent="0.25">
      <c r="B19" s="7" t="s">
        <v>16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2:27" ht="29.25" customHeight="1" x14ac:dyDescent="0.25"/>
    <row r="21" spans="2:27" ht="29.25" customHeight="1" x14ac:dyDescent="0.25">
      <c r="B21" s="9"/>
      <c r="C21" s="3" t="s">
        <v>0</v>
      </c>
      <c r="D21" s="3" t="s">
        <v>1</v>
      </c>
      <c r="E21" s="3" t="s">
        <v>2</v>
      </c>
      <c r="F21" s="3" t="s">
        <v>3</v>
      </c>
      <c r="G21" s="3" t="s">
        <v>4</v>
      </c>
      <c r="H21" s="4" t="s">
        <v>0</v>
      </c>
      <c r="I21" s="4" t="s">
        <v>1</v>
      </c>
      <c r="J21" s="4" t="s">
        <v>2</v>
      </c>
      <c r="K21" s="4" t="s">
        <v>3</v>
      </c>
      <c r="L21" s="4" t="s">
        <v>4</v>
      </c>
      <c r="M21" s="3" t="s">
        <v>0</v>
      </c>
      <c r="N21" s="3" t="s">
        <v>1</v>
      </c>
      <c r="O21" s="3" t="s">
        <v>2</v>
      </c>
      <c r="P21" s="3" t="s">
        <v>3</v>
      </c>
      <c r="Q21" s="3" t="s">
        <v>4</v>
      </c>
      <c r="R21" s="4" t="s">
        <v>0</v>
      </c>
      <c r="S21" s="4" t="s">
        <v>1</v>
      </c>
      <c r="T21" s="4" t="s">
        <v>2</v>
      </c>
      <c r="U21" s="4" t="s">
        <v>3</v>
      </c>
      <c r="V21" s="4" t="s">
        <v>4</v>
      </c>
      <c r="W21" s="3" t="s">
        <v>0</v>
      </c>
      <c r="X21" s="3" t="s">
        <v>1</v>
      </c>
      <c r="Y21" s="3" t="s">
        <v>2</v>
      </c>
      <c r="Z21" s="3" t="s">
        <v>3</v>
      </c>
      <c r="AA21" s="3" t="s">
        <v>4</v>
      </c>
    </row>
    <row r="22" spans="2:27" ht="29.25" customHeight="1" x14ac:dyDescent="0.25">
      <c r="B22" s="10"/>
      <c r="C22" s="5">
        <v>45474</v>
      </c>
      <c r="D22" s="5">
        <v>45475</v>
      </c>
      <c r="E22" s="5">
        <v>45476</v>
      </c>
      <c r="F22" s="5">
        <v>45477</v>
      </c>
      <c r="G22" s="5">
        <v>45478</v>
      </c>
      <c r="H22" s="6">
        <v>45481</v>
      </c>
      <c r="I22" s="6">
        <v>45482</v>
      </c>
      <c r="J22" s="6">
        <v>45483</v>
      </c>
      <c r="K22" s="6">
        <v>45484</v>
      </c>
      <c r="L22" s="6">
        <v>45485</v>
      </c>
      <c r="M22" s="5">
        <v>45488</v>
      </c>
      <c r="N22" s="5">
        <v>45489</v>
      </c>
      <c r="O22" s="5">
        <v>45490</v>
      </c>
      <c r="P22" s="5">
        <v>45491</v>
      </c>
      <c r="Q22" s="5">
        <v>45492</v>
      </c>
      <c r="R22" s="6">
        <v>45495</v>
      </c>
      <c r="S22" s="6">
        <v>45496</v>
      </c>
      <c r="T22" s="6">
        <v>45497</v>
      </c>
      <c r="U22" s="6">
        <v>45498</v>
      </c>
      <c r="V22" s="6">
        <v>45499</v>
      </c>
      <c r="W22" s="5">
        <v>45502</v>
      </c>
      <c r="X22" s="5">
        <v>45503</v>
      </c>
      <c r="Y22" s="5">
        <v>45504</v>
      </c>
      <c r="Z22" s="5">
        <v>45505</v>
      </c>
      <c r="AA22" s="5">
        <v>45506</v>
      </c>
    </row>
    <row r="23" spans="2:27" ht="29.25" customHeight="1" x14ac:dyDescent="0.25">
      <c r="B23" s="7" t="s">
        <v>7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</row>
    <row r="24" spans="2:27" ht="29.25" customHeight="1" x14ac:dyDescent="0.25">
      <c r="B24" s="7" t="s">
        <v>8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</row>
    <row r="25" spans="2:27" ht="29.25" customHeight="1" x14ac:dyDescent="0.25">
      <c r="B25" s="7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</row>
  </sheetData>
  <mergeCells count="3">
    <mergeCell ref="C7:F7"/>
    <mergeCell ref="H7:K7"/>
    <mergeCell ref="M7:P7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7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JFL</cp:lastModifiedBy>
  <cp:lastPrinted>2024-04-07T17:20:27Z</cp:lastPrinted>
  <dcterms:created xsi:type="dcterms:W3CDTF">2024-04-07T16:05:58Z</dcterms:created>
  <dcterms:modified xsi:type="dcterms:W3CDTF">2024-04-07T18:14:44Z</dcterms:modified>
</cp:coreProperties>
</file>