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21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BDBFF3BB-1D80-405A-A68D-8BF9478751FE}" xr6:coauthVersionLast="47" xr6:coauthVersionMax="47" xr10:uidLastSave="{00000000-0000-0000-0000-000000000000}"/>
  <bookViews>
    <workbookView xWindow="-75" yWindow="1350" windowWidth="24690" windowHeight="13515" activeTab="2" xr2:uid="{00000000-000D-0000-FFFF-FFFF00000000}"/>
  </bookViews>
  <sheets>
    <sheet name="Export 1" sheetId="1" r:id="rId1"/>
    <sheet name="Power Query" sheetId="2" r:id="rId2"/>
    <sheet name="Tableau structuré &amp; formule" sheetId="4" r:id="rId3"/>
  </sheets>
  <definedNames>
    <definedName name="Choix">'Power Query'!$D$3</definedName>
    <definedName name="DonnéesExternes_1" localSheetId="1" hidden="1">'Power Query'!$F$2:$F$7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4" l="1" a="1"/>
  <c r="G6" i="4" s="1"/>
  <c r="G7" i="4" a="1"/>
  <c r="G7" i="4" s="1"/>
  <c r="G8" i="4" a="1"/>
  <c r="G8" i="4" s="1"/>
  <c r="G9" i="4" a="1"/>
  <c r="G9" i="4" s="1"/>
  <c r="G10" i="4" a="1"/>
  <c r="G10" i="4" s="1"/>
  <c r="G11" i="4" a="1"/>
  <c r="G11" i="4" s="1"/>
  <c r="G12" i="4" a="1"/>
  <c r="G12" i="4" s="1"/>
  <c r="G13" i="4" a="1"/>
  <c r="G13" i="4" s="1"/>
  <c r="G5" i="4" a="1"/>
  <c r="G5" i="4" s="1"/>
  <c r="G15" i="4" a="1"/>
  <c r="G14" i="4" a="1"/>
  <c r="G14" i="4" l="1"/>
  <c r="G15" i="4"/>
  <c r="F4" i="1" l="1" a="1"/>
  <c r="F4" i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/>
  <c r="F3" i="1" a="1"/>
  <c r="F3" i="1" s="1"/>
  <c r="J4" i="1" a="1"/>
  <c r="J4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343DC53-9D1C-4C32-B175-29CC13BA1000}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2" xr16:uid="{F2FEDC6C-FA77-4151-83AD-BE21AF614FAC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<sst xmlns="http://schemas.openxmlformats.org/spreadsheetml/2006/main" count="153" uniqueCount="53">
  <si>
    <t>40.1, 71.1, 91.2</t>
  </si>
  <si>
    <t>50.1  50.2  50.4</t>
  </si>
  <si>
    <t>21.5, 70.3, 90.5</t>
  </si>
  <si>
    <t>10.4, 21.5, 70.3</t>
  </si>
  <si>
    <t>70.1, 70.2, 70.3</t>
  </si>
  <si>
    <t>51.1, 51.2,51.3</t>
  </si>
  <si>
    <t>60.5, 21.1, 21.5</t>
  </si>
  <si>
    <t>50.2, 80.3, 70.3</t>
  </si>
  <si>
    <t>90.5, 20.2, 50.1</t>
  </si>
  <si>
    <t>20.2  51.3  70.1</t>
  </si>
  <si>
    <t>20.1, 20.2, 20.3</t>
  </si>
  <si>
    <t>80.1, 80.2, 80.3</t>
  </si>
  <si>
    <t>71.3, 40.1, 40.2</t>
  </si>
  <si>
    <t>80.5, 90.5, 21.4</t>
  </si>
  <si>
    <t>21.4  21.5  70.1</t>
  </si>
  <si>
    <t>50.2, 90.3, 90.4</t>
  </si>
  <si>
    <t>60.1, 60.2, 60.3</t>
  </si>
  <si>
    <t>91.1, 91.5, 10.5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</si>
  <si>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</si>
  <si>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</si>
  <si>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</si>
  <si>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</si>
  <si>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</si>
  <si>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</si>
  <si>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</si>
  <si>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</si>
  <si>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</si>
  <si>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</si>
  <si>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</si>
  <si>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</si>
  <si>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</si>
  <si>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</si>
  <si>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</si>
  <si>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</si>
  <si>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</si>
  <si>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</si>
  <si>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</si>
  <si>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</si>
  <si>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</si>
  <si>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30.4 , 40.5, 60.4</t>
  </si>
  <si>
    <t>10.1, 20.2, 10.3</t>
  </si>
  <si>
    <t>Choix :</t>
  </si>
  <si>
    <t>70.3</t>
  </si>
  <si>
    <t>=SIERREUR(INDEX($A$1:$A$21;PETITE.VALEUR(SI(ESTNUM(TROUVE($D$3;$B$1:$B$21));LIGNE(A$1:A$21);"");LIGNES($A$1:A1)));"")</t>
  </si>
  <si>
    <t/>
  </si>
  <si>
    <t>Colonne1</t>
  </si>
  <si>
    <t>Colonne2</t>
  </si>
  <si>
    <t>Nom</t>
  </si>
  <si>
    <t>Données</t>
  </si>
  <si>
    <t>Colonne12</t>
  </si>
  <si>
    <t>Exemple insertion</t>
  </si>
  <si>
    <t>Colonne</t>
  </si>
  <si>
    <t>21.5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</si>
</sst>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0" xfId="0" quotePrefix="1" applyFont="1" applyFill="1" applyBorder="1"/>
    <xf numFmtId="0" fontId="0" fillId="0" borderId="0" xfId="0" applyFont="1" applyFill="1" applyBorder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</xdr:row>
      <xdr:rowOff>123825</xdr:rowOff>
    </xdr:from>
    <xdr:to>
      <xdr:col>4</xdr:col>
      <xdr:colOff>647700</xdr:colOff>
      <xdr:row>3</xdr:row>
      <xdr:rowOff>9525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2B50F9E3-E941-E3B8-106E-F488A1898697}"/>
            </a:ext>
          </a:extLst>
        </xdr:cNvPr>
        <xdr:cNvSpPr/>
      </xdr:nvSpPr>
      <xdr:spPr>
        <a:xfrm>
          <a:off x="2638425" y="314325"/>
          <a:ext cx="609600" cy="2667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</xdr:row>
      <xdr:rowOff>123825</xdr:rowOff>
    </xdr:from>
    <xdr:to>
      <xdr:col>4</xdr:col>
      <xdr:colOff>647700</xdr:colOff>
      <xdr:row>3</xdr:row>
      <xdr:rowOff>9525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8B9FBC4C-168B-4FF2-A67C-377E705E297F}"/>
            </a:ext>
          </a:extLst>
        </xdr:cNvPr>
        <xdr:cNvSpPr/>
      </xdr:nvSpPr>
      <xdr:spPr>
        <a:xfrm>
          <a:off x="2638425" y="314325"/>
          <a:ext cx="609600" cy="2667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742950</xdr:colOff>
      <xdr:row>1</xdr:row>
      <xdr:rowOff>123825</xdr:rowOff>
    </xdr:from>
    <xdr:to>
      <xdr:col>14</xdr:col>
      <xdr:colOff>676275</xdr:colOff>
      <xdr:row>9</xdr:row>
      <xdr:rowOff>104775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7983071-E05B-7ABD-1910-3E08E0B906CE}"/>
            </a:ext>
          </a:extLst>
        </xdr:cNvPr>
        <xdr:cNvSpPr txBox="1"/>
      </xdr:nvSpPr>
      <xdr:spPr>
        <a:xfrm>
          <a:off x="5200650" y="314325"/>
          <a:ext cx="6029325" cy="15049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Insertion d'un tableau structuré "(Tableau1")</a:t>
          </a:r>
        </a:p>
        <a:p>
          <a:r>
            <a:rPr lang="fr-FR" sz="1100"/>
            <a:t>Insertion d'un plage nommée : "Choix" pour la valeur à chercher.</a:t>
          </a:r>
        </a:p>
        <a:p>
          <a:endParaRPr lang="fr-FR" sz="1100"/>
        </a:p>
        <a:p>
          <a:r>
            <a:rPr lang="fr-FR" sz="1100"/>
            <a:t>Ces noms (ainsi que le nom des colonnes) peuvent être modifiés,</a:t>
          </a:r>
          <a:r>
            <a:rPr lang="fr-FR" sz="1100" baseline="0"/>
            <a:t> mais il sera nécessaire de répércuter ces changements dans la requête.</a:t>
          </a:r>
        </a:p>
        <a:p>
          <a:endParaRPr lang="fr-FR" sz="1100" baseline="0"/>
        </a:p>
        <a:p>
          <a:r>
            <a:rPr lang="fr-FR" sz="1100" baseline="0"/>
            <a:t>Si la source des données change, une simple actualisation (via le ruban) retournera un tableau à jour.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3</xdr:row>
      <xdr:rowOff>66675</xdr:rowOff>
    </xdr:from>
    <xdr:to>
      <xdr:col>5</xdr:col>
      <xdr:colOff>666750</xdr:colOff>
      <xdr:row>5</xdr:row>
      <xdr:rowOff>161925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59F49B2-8D7B-4F95-8CE7-42AB3726FE3C}"/>
            </a:ext>
          </a:extLst>
        </xdr:cNvPr>
        <xdr:cNvSpPr/>
      </xdr:nvSpPr>
      <xdr:spPr>
        <a:xfrm>
          <a:off x="4248150" y="638175"/>
          <a:ext cx="552450" cy="4762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361951</xdr:colOff>
      <xdr:row>2</xdr:row>
      <xdr:rowOff>85725</xdr:rowOff>
    </xdr:from>
    <xdr:to>
      <xdr:col>14</xdr:col>
      <xdr:colOff>285751</xdr:colOff>
      <xdr:row>6</xdr:row>
      <xdr:rowOff>38100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1EBA963-A1D5-ADC5-E82D-3239D08D73BA}"/>
            </a:ext>
          </a:extLst>
        </xdr:cNvPr>
        <xdr:cNvSpPr txBox="1"/>
      </xdr:nvSpPr>
      <xdr:spPr>
        <a:xfrm>
          <a:off x="6019801" y="466725"/>
          <a:ext cx="5257800" cy="7143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La formule a été modifiée pour tenir compte de l'insertion du tableau structuré.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8ACD9DDF-9BDB-4C17-A263-FEF46FE4DCF7}" autoFormatId="16" applyNumberFormats="0" applyBorderFormats="0" applyFontFormats="0" applyPatternFormats="0" applyAlignmentFormats="0" applyWidthHeightFormats="0">
  <queryTableRefresh nextId="2">
    <queryTableFields count="1">
      <queryTableField id="1" name="Nom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E77310-7673-4DCB-9B2E-E071685D578A}" name="Tableau1" displayName="Tableau1" ref="A1:B22" totalsRowShown="0">
  <autoFilter ref="A1:B22" xr:uid="{C0E77310-7673-4DCB-9B2E-E071685D578A}"/>
  <tableColumns count="2">
    <tableColumn id="1" xr3:uid="{0E034179-F404-4A67-A2E2-6A5F706A8181}" name="Nom"/>
    <tableColumn id="2" xr3:uid="{461E887D-D500-42B3-9EF6-03AD22D31877}" name="Donnée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B9F89B9-9CBB-4318-87AD-47AF0FDF69C9}" name="Tableau1_1" displayName="Tableau1_1" ref="F2:F7" tableType="queryTable" totalsRowShown="0">
  <autoFilter ref="F2:F7" xr:uid="{CB9F89B9-9CBB-4318-87AD-47AF0FDF69C9}"/>
  <tableColumns count="1">
    <tableColumn id="1" xr3:uid="{2190F3C3-4A49-4F7A-8784-2DCE522D771E}" uniqueName="1" name="Nom" queryTableField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F8D2EDF-D729-48F5-957A-5F97C12D34E9}" name="Tableau5" displayName="Tableau5" ref="A5:C26" totalsRowShown="0">
  <autoFilter ref="A5:C26" xr:uid="{7F8D2EDF-D729-48F5-957A-5F97C12D34E9}"/>
  <tableColumns count="3">
    <tableColumn id="1" xr3:uid="{C58576D8-9FB1-4E53-B1C3-F287D3529935}" name="Colonne1"/>
    <tableColumn id="3" xr3:uid="{1FCC53A3-F67D-46E0-AC0E-91030E84CE42}" name="Colonne12" dataDxfId="0"/>
    <tableColumn id="2" xr3:uid="{EA336A72-AAAE-45BB-90AA-68EA5656A650}" name="Colonne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showGridLines="0" workbookViewId="0">
      <selection activeCell="F3" sqref="F3"/>
    </sheetView>
  </sheetViews>
  <sheetFormatPr baseColWidth="10" defaultRowHeight="15" x14ac:dyDescent="0.25"/>
  <cols>
    <col min="1" max="1" width="2.7109375" style="1" bestFit="1" customWidth="1"/>
    <col min="2" max="2" width="13.42578125" bestFit="1" customWidth="1"/>
  </cols>
  <sheetData>
    <row r="1" spans="1:13" x14ac:dyDescent="0.25">
      <c r="A1" s="1" t="s">
        <v>18</v>
      </c>
      <c r="B1" s="2" t="s">
        <v>0</v>
      </c>
      <c r="L1" t="s">
        <v>43</v>
      </c>
    </row>
    <row r="2" spans="1:13" x14ac:dyDescent="0.25">
      <c r="A2" s="1" t="s">
        <v>19</v>
      </c>
      <c r="B2" t="s">
        <v>1</v>
      </c>
      <c r="D2" s="3" t="s">
        <v>41</v>
      </c>
    </row>
    <row r="3" spans="1:13" x14ac:dyDescent="0.25">
      <c r="A3" s="1" t="s">
        <v>20</v>
      </c>
      <c r="B3" t="s">
        <v>2</v>
      </c>
      <c r="D3" s="3" t="s">
        <v>42</v>
      </c>
      <c r="F3" s="3" t="str" cm="1">
        <f t="array" ref="F3">IFERROR(INDEX($A$1:$A$21,SMALL(IF(ISNUMBER(FIND($D$3,$B$1:$B$21)),ROW($A$1:$A$21),""),ROWS($A$1:A1))),"")</f>
        <v>C</v>
      </c>
      <c r="M3" t="s">
        <v>20</v>
      </c>
    </row>
    <row r="4" spans="1:13" x14ac:dyDescent="0.25">
      <c r="A4" s="1" t="s">
        <v>21</v>
      </c>
      <c r="B4" t="s">
        <v>2</v>
      </c>
      <c r="F4" s="3" t="str" cm="1">
        <f t="array" ref="F4">IFERROR(INDEX($A$1:$A$21,SMALL(IF(ISNUMBER(FIND($D$3,$B$1:$B$21)),ROW($A$1:$A$21),""),ROWS($A$1:A2))),"")</f>
        <v>D</v>
      </c>
      <c r="J4" s="3" t="str" cm="1">
        <f t="array" ref="J4">IFERROR(INDEX($A$1:$A$21,SMALL(IF(ISNUMBER(FIND($D$3,$B$1:$B$21)),ROW(A$1:A$15),""),ROWS($A$1:A2))),"")</f>
        <v>D</v>
      </c>
      <c r="M4" t="s">
        <v>21</v>
      </c>
    </row>
    <row r="5" spans="1:13" x14ac:dyDescent="0.25">
      <c r="A5" s="1" t="s">
        <v>22</v>
      </c>
      <c r="B5" t="s">
        <v>3</v>
      </c>
      <c r="F5" s="3" t="str" cm="1">
        <f t="array" ref="F5">IFERROR(INDEX($A$1:$A$21,SMALL(IF(ISNUMBER(FIND($D$3,$B$1:$B$21)),ROW($A$1:$A$21),""),ROWS($A$1:A3))),"")</f>
        <v>E</v>
      </c>
      <c r="J5" s="3" t="str" cm="1">
        <f t="array" ref="J5">IFERROR(INDEX($A$1:$A$21,SMALL(IF(ISNUMBER(FIND($D$3,$B$1:$B$21)),ROW(A$1:A$15),""),ROWS($A$1:A3))),"")</f>
        <v>E</v>
      </c>
      <c r="M5" t="s">
        <v>22</v>
      </c>
    </row>
    <row r="6" spans="1:13" x14ac:dyDescent="0.25">
      <c r="A6" s="1" t="s">
        <v>23</v>
      </c>
      <c r="B6" t="s">
        <v>4</v>
      </c>
      <c r="F6" s="3" t="str" cm="1">
        <f t="array" ref="F6">IFERROR(INDEX($A$1:$A$21,SMALL(IF(ISNUMBER(FIND($D$3,$B$1:$B$21)),ROW($A$1:$A$21),""),ROWS($A$1:A4))),"")</f>
        <v>F</v>
      </c>
      <c r="J6" s="3" t="str" cm="1">
        <f t="array" ref="J6">IFERROR(INDEX($A$1:$A$21,SMALL(IF(ISNUMBER(FIND($D$3,$B$1:$B$21)),ROW(A$1:A$15),""),ROWS($A$1:A4))),"")</f>
        <v>F</v>
      </c>
      <c r="M6" t="s">
        <v>23</v>
      </c>
    </row>
    <row r="7" spans="1:13" x14ac:dyDescent="0.25">
      <c r="A7" s="1" t="s">
        <v>24</v>
      </c>
      <c r="B7" t="s">
        <v>5</v>
      </c>
      <c r="F7" s="3" t="str" cm="1">
        <f t="array" ref="F7">IFERROR(INDEX($A$1:$A$21,SMALL(IF(ISNUMBER(FIND($D$3,$B$1:$B$21)),ROW($A$1:$A$21),""),ROWS($A$1:A5))),"")</f>
        <v>I</v>
      </c>
      <c r="J7" s="3" t="str" cm="1">
        <f t="array" ref="J7">IFERROR(INDEX($A$1:$A$21,SMALL(IF(ISNUMBER(FIND($D$3,$B$1:$B$21)),ROW(A$1:A$15),""),ROWS($A$1:A5))),"")</f>
        <v>I</v>
      </c>
      <c r="M7" t="s">
        <v>26</v>
      </c>
    </row>
    <row r="8" spans="1:13" x14ac:dyDescent="0.25">
      <c r="A8" s="1" t="s">
        <v>25</v>
      </c>
      <c r="B8" t="s">
        <v>6</v>
      </c>
      <c r="F8" s="3" t="str" cm="1">
        <f t="array" ref="F8">IFERROR(INDEX($A$1:$A$21,SMALL(IF(ISNUMBER(FIND($D$3,$B$1:$B$21)),ROW($A$1:$A$21),""),ROWS($A$1:A6))),"")</f>
        <v/>
      </c>
      <c r="J8" s="3" t="str" cm="1">
        <f t="array" ref="J8">IFERROR(INDEX($A$1:$A$21,SMALL(IF(ISNUMBER(FIND($D$3,$B$1:$B$21)),ROW(A$1:A$21),""),ROWS($A$1:A6))),"")</f>
        <v/>
      </c>
      <c r="M8" t="s">
        <v>44</v>
      </c>
    </row>
    <row r="9" spans="1:13" x14ac:dyDescent="0.25">
      <c r="A9" s="1" t="s">
        <v>26</v>
      </c>
      <c r="B9" t="s">
        <v>7</v>
      </c>
      <c r="F9" s="3" t="str" cm="1">
        <f t="array" ref="F9">IFERROR(INDEX($A$1:$A$21,SMALL(IF(ISNUMBER(FIND($D$3,$B$1:$B$21)),ROW($A$1:$A$21),""),ROWS($A$1:A7))),"")</f>
        <v/>
      </c>
      <c r="J9" s="3" t="str" cm="1">
        <f t="array" ref="J9">IFERROR(INDEX($A$1:$A$21,SMALL(IF(ISNUMBER(FIND($D$3,$B$1:$B$21)),ROW(A$1:A$21),""),ROWS($A$1:A7))),"")</f>
        <v/>
      </c>
      <c r="M9" t="s">
        <v>44</v>
      </c>
    </row>
    <row r="10" spans="1:13" x14ac:dyDescent="0.25">
      <c r="A10" s="1" t="s">
        <v>27</v>
      </c>
      <c r="B10" t="s">
        <v>8</v>
      </c>
      <c r="F10" s="3" t="str" cm="1">
        <f t="array" ref="F10">IFERROR(INDEX($A$1:$A$21,SMALL(IF(ISNUMBER(FIND($D$3,$B$1:$B$21)),ROW($A$1:$A$21),""),ROWS($A$1:A8))),"")</f>
        <v/>
      </c>
      <c r="J10" s="3" t="str" cm="1">
        <f t="array" ref="J10">IFERROR(INDEX($A$1:$A$21,SMALL(IF(ISNUMBER(FIND($D$3,$B$1:$B$21)),ROW(A$1:A$21),""),ROWS($A$1:A8))),"")</f>
        <v/>
      </c>
    </row>
    <row r="11" spans="1:13" x14ac:dyDescent="0.25">
      <c r="A11" s="1" t="s">
        <v>28</v>
      </c>
      <c r="B11" t="s">
        <v>9</v>
      </c>
      <c r="F11" s="3" t="str" cm="1">
        <f t="array" ref="F11">IFERROR(INDEX($A$1:$A$21,SMALL(IF(ISNUMBER(FIND($D$3,$B$1:$B$21)),ROW($A$1:$A$21),""),ROWS($A$1:A9))),"")</f>
        <v/>
      </c>
      <c r="J11" s="3" t="str" cm="1">
        <f t="array" ref="J11">IFERROR(INDEX($A$1:$A$21,SMALL(IF(ISNUMBER(FIND($D$3,$B$1:$B$21)),ROW(A$1:A$21),""),ROWS($A$1:A9))),"")</f>
        <v/>
      </c>
    </row>
    <row r="12" spans="1:13" x14ac:dyDescent="0.25">
      <c r="A12" s="1" t="s">
        <v>29</v>
      </c>
      <c r="B12" t="s">
        <v>39</v>
      </c>
      <c r="F12" s="3" t="str" cm="1">
        <f t="array" ref="F12">IFERROR(INDEX($A$1:$A$21,SMALL(IF(ISNUMBER(FIND($D$3,$B$1:$B$21)),ROW($A$1:$A$21),""),ROWS($A$1:A10))),"")</f>
        <v/>
      </c>
      <c r="J12" s="3" t="str" cm="1">
        <f t="array" ref="J12">IFERROR(INDEX($A$1:$A$21,SMALL(IF(ISNUMBER(FIND($D$3,$B$1:$B$21)),ROW(A$1:A$21),""),ROWS($A$1:A10))),"")</f>
        <v/>
      </c>
    </row>
    <row r="13" spans="1:13" x14ac:dyDescent="0.25">
      <c r="A13" s="1" t="s">
        <v>30</v>
      </c>
      <c r="B13" t="s">
        <v>10</v>
      </c>
      <c r="F13" s="3"/>
      <c r="J13" s="3" t="str" cm="1">
        <f t="array" ref="J13">IFERROR(INDEX($A$1:$A$21,SMALL(IF(ISNUMBER(FIND($D$3,$B$1:$B$21)),ROW(A$1:A$21),""),ROWS($A$1:A11))),"")</f>
        <v/>
      </c>
    </row>
    <row r="14" spans="1:13" x14ac:dyDescent="0.25">
      <c r="A14" s="1" t="s">
        <v>31</v>
      </c>
      <c r="B14" t="s">
        <v>11</v>
      </c>
      <c r="F14" s="3"/>
      <c r="J14" s="3" t="str" cm="1">
        <f t="array" ref="J14">IFERROR(INDEX($A$1:$A$21,SMALL(IF(ISNUMBER(FIND($D$3,$B$1:$B$21)),ROW(A$1:A$21),""),ROWS($A$1:A12))),"")</f>
        <v/>
      </c>
    </row>
    <row r="15" spans="1:13" x14ac:dyDescent="0.25">
      <c r="A15" s="1" t="s">
        <v>32</v>
      </c>
      <c r="B15" t="s">
        <v>12</v>
      </c>
      <c r="F15" s="3"/>
      <c r="J15" s="3" t="str" cm="1">
        <f t="array" ref="J15">IFERROR(INDEX($A$1:$A$21,SMALL(IF(ISNUMBER(FIND($D$3,$B$1:$B$21)),ROW(A$1:A$21),""),ROWS($A$1:A13))),"")</f>
        <v/>
      </c>
    </row>
    <row r="16" spans="1:13" x14ac:dyDescent="0.25">
      <c r="A16" s="1" t="s">
        <v>33</v>
      </c>
      <c r="B16" t="s">
        <v>13</v>
      </c>
      <c r="F16" s="3"/>
      <c r="J16" s="3" t="str" cm="1">
        <f t="array" ref="J16">IFERROR(INDEX($A$1:$A$21,SMALL(IF(ISNUMBER(FIND($D$3,$B$1:$B$21)),ROW(A$1:A$21),""),ROWS($A$1:A14))),"")</f>
        <v/>
      </c>
    </row>
    <row r="17" spans="1:10" x14ac:dyDescent="0.25">
      <c r="A17" s="1" t="s">
        <v>34</v>
      </c>
      <c r="B17" t="s">
        <v>14</v>
      </c>
      <c r="F17" s="3"/>
      <c r="J17" s="3" t="str" cm="1">
        <f t="array" ref="J17">IFERROR(INDEX($A$1:$A$21,SMALL(IF(ISNUMBER(FIND($D$3,$B$1:$B$21)),ROW(A$1:A$21),""),ROWS($A$1:A15))),"")</f>
        <v/>
      </c>
    </row>
    <row r="18" spans="1:10" x14ac:dyDescent="0.25">
      <c r="A18" s="1" t="s">
        <v>35</v>
      </c>
      <c r="B18" t="s">
        <v>15</v>
      </c>
      <c r="F18" s="3"/>
      <c r="J18" s="3" t="str" cm="1">
        <f t="array" ref="J18">IFERROR(INDEX($A$1:$A$21,SMALL(IF(ISNUMBER(FIND($D$3,$B$1:$B$21)),ROW(A$1:A$21),""),ROWS($A$1:A16))),"")</f>
        <v/>
      </c>
    </row>
    <row r="19" spans="1:10" x14ac:dyDescent="0.25">
      <c r="A19" s="1" t="s">
        <v>36</v>
      </c>
      <c r="B19" t="s">
        <v>16</v>
      </c>
      <c r="F19" s="3"/>
      <c r="J19" s="3" t="str" cm="1">
        <f t="array" ref="J19">IFERROR(INDEX($A$1:$A$21,SMALL(IF(ISNUMBER(FIND($D$3,$B$1:$B$21)),ROW(A$1:A$21),""),ROWS($A$1:A17))),"")</f>
        <v/>
      </c>
    </row>
    <row r="20" spans="1:10" x14ac:dyDescent="0.25">
      <c r="A20" s="1" t="s">
        <v>37</v>
      </c>
      <c r="B20" t="s">
        <v>17</v>
      </c>
      <c r="F20" s="3"/>
    </row>
    <row r="21" spans="1:10" x14ac:dyDescent="0.25">
      <c r="A21" s="1" t="s">
        <v>38</v>
      </c>
      <c r="B21" t="s">
        <v>40</v>
      </c>
      <c r="F21" s="3"/>
    </row>
    <row r="22" spans="1:10" x14ac:dyDescent="0.25">
      <c r="F22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725AC-C06F-4265-9BD4-D32F7A8A8A0A}">
  <dimension ref="A1:F22"/>
  <sheetViews>
    <sheetView showGridLines="0" workbookViewId="0">
      <selection activeCell="J12" sqref="J12"/>
    </sheetView>
  </sheetViews>
  <sheetFormatPr baseColWidth="10" defaultRowHeight="15" x14ac:dyDescent="0.25"/>
  <cols>
    <col min="1" max="1" width="11.5703125" style="1" customWidth="1"/>
    <col min="2" max="2" width="14.140625" bestFit="1" customWidth="1"/>
    <col min="6" max="6" width="7.5703125" bestFit="1" customWidth="1"/>
  </cols>
  <sheetData>
    <row r="1" spans="1:6" x14ac:dyDescent="0.25">
      <c r="A1" s="4" t="s">
        <v>47</v>
      </c>
      <c r="B1" s="5" t="s">
        <v>48</v>
      </c>
    </row>
    <row r="2" spans="1:6" x14ac:dyDescent="0.25">
      <c r="A2" s="4" t="s">
        <v>18</v>
      </c>
      <c r="B2" s="5" t="s">
        <v>0</v>
      </c>
      <c r="D2" s="3" t="s">
        <v>41</v>
      </c>
      <c r="F2" t="s">
        <v>47</v>
      </c>
    </row>
    <row r="3" spans="1:6" x14ac:dyDescent="0.25">
      <c r="A3" s="4" t="s">
        <v>19</v>
      </c>
      <c r="B3" s="6" t="s">
        <v>1</v>
      </c>
      <c r="D3" s="3" t="s">
        <v>42</v>
      </c>
      <c r="F3" t="s">
        <v>20</v>
      </c>
    </row>
    <row r="4" spans="1:6" x14ac:dyDescent="0.25">
      <c r="A4" s="4" t="s">
        <v>20</v>
      </c>
      <c r="B4" s="6" t="s">
        <v>2</v>
      </c>
      <c r="F4" t="s">
        <v>21</v>
      </c>
    </row>
    <row r="5" spans="1:6" x14ac:dyDescent="0.25">
      <c r="A5" s="4" t="s">
        <v>21</v>
      </c>
      <c r="B5" s="6" t="s">
        <v>2</v>
      </c>
      <c r="F5" t="s">
        <v>22</v>
      </c>
    </row>
    <row r="6" spans="1:6" x14ac:dyDescent="0.25">
      <c r="A6" s="4" t="s">
        <v>22</v>
      </c>
      <c r="B6" s="6" t="s">
        <v>3</v>
      </c>
      <c r="F6" t="s">
        <v>23</v>
      </c>
    </row>
    <row r="7" spans="1:6" x14ac:dyDescent="0.25">
      <c r="A7" s="4" t="s">
        <v>23</v>
      </c>
      <c r="B7" s="6" t="s">
        <v>4</v>
      </c>
      <c r="F7" t="s">
        <v>26</v>
      </c>
    </row>
    <row r="8" spans="1:6" x14ac:dyDescent="0.25">
      <c r="A8" s="4" t="s">
        <v>24</v>
      </c>
      <c r="B8" s="6" t="s">
        <v>5</v>
      </c>
    </row>
    <row r="9" spans="1:6" x14ac:dyDescent="0.25">
      <c r="A9" s="4" t="s">
        <v>25</v>
      </c>
      <c r="B9" s="6" t="s">
        <v>6</v>
      </c>
    </row>
    <row r="10" spans="1:6" x14ac:dyDescent="0.25">
      <c r="A10" s="4" t="s">
        <v>26</v>
      </c>
      <c r="B10" s="6" t="s">
        <v>7</v>
      </c>
    </row>
    <row r="11" spans="1:6" x14ac:dyDescent="0.25">
      <c r="A11" s="4" t="s">
        <v>27</v>
      </c>
      <c r="B11" s="6" t="s">
        <v>8</v>
      </c>
    </row>
    <row r="12" spans="1:6" x14ac:dyDescent="0.25">
      <c r="A12" s="4" t="s">
        <v>28</v>
      </c>
      <c r="B12" s="6" t="s">
        <v>9</v>
      </c>
    </row>
    <row r="13" spans="1:6" x14ac:dyDescent="0.25">
      <c r="A13" s="4" t="s">
        <v>29</v>
      </c>
      <c r="B13" s="6" t="s">
        <v>39</v>
      </c>
    </row>
    <row r="14" spans="1:6" x14ac:dyDescent="0.25">
      <c r="A14" s="4" t="s">
        <v>30</v>
      </c>
      <c r="B14" s="6" t="s">
        <v>10</v>
      </c>
    </row>
    <row r="15" spans="1:6" x14ac:dyDescent="0.25">
      <c r="A15" s="4" t="s">
        <v>31</v>
      </c>
      <c r="B15" s="6" t="s">
        <v>11</v>
      </c>
    </row>
    <row r="16" spans="1:6" x14ac:dyDescent="0.25">
      <c r="A16" s="4" t="s">
        <v>32</v>
      </c>
      <c r="B16" s="6" t="s">
        <v>12</v>
      </c>
    </row>
    <row r="17" spans="1:2" x14ac:dyDescent="0.25">
      <c r="A17" s="4" t="s">
        <v>33</v>
      </c>
      <c r="B17" s="6" t="s">
        <v>13</v>
      </c>
    </row>
    <row r="18" spans="1:2" x14ac:dyDescent="0.25">
      <c r="A18" s="4" t="s">
        <v>34</v>
      </c>
      <c r="B18" s="6" t="s">
        <v>14</v>
      </c>
    </row>
    <row r="19" spans="1:2" x14ac:dyDescent="0.25">
      <c r="A19" s="4" t="s">
        <v>35</v>
      </c>
      <c r="B19" s="6" t="s">
        <v>15</v>
      </c>
    </row>
    <row r="20" spans="1:2" x14ac:dyDescent="0.25">
      <c r="A20" s="4" t="s">
        <v>36</v>
      </c>
      <c r="B20" s="6" t="s">
        <v>16</v>
      </c>
    </row>
    <row r="21" spans="1:2" x14ac:dyDescent="0.25">
      <c r="A21" s="4" t="s">
        <v>37</v>
      </c>
      <c r="B21" s="6" t="s">
        <v>17</v>
      </c>
    </row>
    <row r="22" spans="1:2" x14ac:dyDescent="0.25">
      <c r="A22" s="4" t="s">
        <v>38</v>
      </c>
      <c r="B22" s="6" t="s">
        <v>40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842D8-A7A2-44CF-B63B-DF1D1EC8B8D3}">
  <dimension ref="A1:K26"/>
  <sheetViews>
    <sheetView showGridLines="0" tabSelected="1" workbookViewId="0">
      <selection activeCell="G5" sqref="G5"/>
    </sheetView>
  </sheetViews>
  <sheetFormatPr baseColWidth="10" defaultRowHeight="15" x14ac:dyDescent="0.25"/>
  <cols>
    <col min="1" max="1" width="11.5703125" style="1" customWidth="1"/>
    <col min="2" max="2" width="13.42578125" bestFit="1" customWidth="1"/>
    <col min="3" max="3" width="14.140625" bestFit="1" customWidth="1"/>
  </cols>
  <sheetData>
    <row r="1" spans="1:11" x14ac:dyDescent="0.25">
      <c r="B1" t="s">
        <v>50</v>
      </c>
    </row>
    <row r="2" spans="1:11" x14ac:dyDescent="0.25">
      <c r="B2" t="s">
        <v>51</v>
      </c>
    </row>
    <row r="3" spans="1:11" x14ac:dyDescent="0.25">
      <c r="D3" s="3"/>
    </row>
    <row r="4" spans="1:11" x14ac:dyDescent="0.25">
      <c r="D4" s="3"/>
      <c r="E4" s="3" t="s">
        <v>41</v>
      </c>
    </row>
    <row r="5" spans="1:11" x14ac:dyDescent="0.25">
      <c r="A5" s="4" t="s">
        <v>45</v>
      </c>
      <c r="B5" s="4" t="s">
        <v>49</v>
      </c>
      <c r="C5" s="5" t="s">
        <v>46</v>
      </c>
      <c r="E5" s="3" t="s">
        <v>52</v>
      </c>
      <c r="G5" s="3" t="str" cm="1">
        <f t="array" ref="G5">IFERROR(INDEX(Tableau5[Colonne1],SMALL(IF(ISNUMBER(FIND($E$5,Tableau5[Colonne2])),ROW(Tableau5[Colonne1])-ROW(Tableau5[#Headers]),""),ROWS($1:1))),"")</f>
        <v>C</v>
      </c>
    </row>
    <row r="6" spans="1:11" x14ac:dyDescent="0.25">
      <c r="A6" s="4" t="s">
        <v>18</v>
      </c>
      <c r="B6" s="4"/>
      <c r="C6" s="5" t="s">
        <v>0</v>
      </c>
      <c r="G6" s="3" t="str" cm="1">
        <f t="array" ref="G6">IFERROR(INDEX(Tableau5[Colonne1],SMALL(IF(ISNUMBER(FIND($E$5,Tableau5[Colonne2])),ROW(Tableau5[Colonne1])-ROW(Tableau5[#Headers]),""),ROWS($1:2))),"")</f>
        <v>D</v>
      </c>
      <c r="K6" s="3"/>
    </row>
    <row r="7" spans="1:11" x14ac:dyDescent="0.25">
      <c r="A7" s="4" t="s">
        <v>19</v>
      </c>
      <c r="B7" s="4"/>
      <c r="C7" s="6" t="s">
        <v>1</v>
      </c>
      <c r="G7" s="3" t="str" cm="1">
        <f t="array" ref="G7">IFERROR(INDEX(Tableau5[Colonne1],SMALL(IF(ISNUMBER(FIND($E$5,Tableau5[Colonne2])),ROW(Tableau5[Colonne1])-ROW(Tableau5[#Headers]),""),ROWS($1:3))),"")</f>
        <v>E</v>
      </c>
      <c r="K7" s="3"/>
    </row>
    <row r="8" spans="1:11" x14ac:dyDescent="0.25">
      <c r="A8" s="4" t="s">
        <v>20</v>
      </c>
      <c r="B8" s="4"/>
      <c r="C8" s="6" t="s">
        <v>2</v>
      </c>
      <c r="G8" s="3" t="str" cm="1">
        <f t="array" ref="G8">IFERROR(INDEX(Tableau5[Colonne1],SMALL(IF(ISNUMBER(FIND($E$5,Tableau5[Colonne2])),ROW(Tableau5[Colonne1])-ROW(Tableau5[#Headers]),""),ROWS($1:4))),"")</f>
        <v>H</v>
      </c>
      <c r="K8" s="3"/>
    </row>
    <row r="9" spans="1:11" x14ac:dyDescent="0.25">
      <c r="A9" s="4" t="s">
        <v>21</v>
      </c>
      <c r="B9" s="4"/>
      <c r="C9" s="6" t="s">
        <v>2</v>
      </c>
      <c r="G9" s="3" t="str" cm="1">
        <f t="array" ref="G9">IFERROR(INDEX(Tableau5[Colonne1],SMALL(IF(ISNUMBER(FIND($E$5,Tableau5[Colonne2])),ROW(Tableau5[Colonne1])-ROW(Tableau5[#Headers]),""),ROWS($1:5))),"")</f>
        <v>R</v>
      </c>
      <c r="K9" s="3"/>
    </row>
    <row r="10" spans="1:11" x14ac:dyDescent="0.25">
      <c r="A10" s="4" t="s">
        <v>22</v>
      </c>
      <c r="B10" s="4"/>
      <c r="C10" s="6" t="s">
        <v>3</v>
      </c>
      <c r="G10" s="3" t="str" cm="1">
        <f t="array" ref="G10">IFERROR(INDEX(Tableau5[Colonne1],SMALL(IF(ISNUMBER(FIND($E$5,Tableau5[Colonne2])),ROW(Tableau5[Colonne1])-ROW(Tableau5[#Headers]),""),ROWS($1:6))),"")</f>
        <v/>
      </c>
      <c r="K10" s="3"/>
    </row>
    <row r="11" spans="1:11" x14ac:dyDescent="0.25">
      <c r="A11" s="4" t="s">
        <v>23</v>
      </c>
      <c r="B11" s="4"/>
      <c r="C11" s="6" t="s">
        <v>4</v>
      </c>
      <c r="G11" s="3" t="str" cm="1">
        <f t="array" ref="G11">IFERROR(INDEX(Tableau5[Colonne1],SMALL(IF(ISNUMBER(FIND($E$5,Tableau5[Colonne2])),ROW(Tableau5[Colonne1])-ROW(Tableau5[#Headers]),""),ROWS($1:7))),"")</f>
        <v/>
      </c>
      <c r="K11" s="3"/>
    </row>
    <row r="12" spans="1:11" x14ac:dyDescent="0.25">
      <c r="A12" s="4" t="s">
        <v>24</v>
      </c>
      <c r="B12" s="4"/>
      <c r="C12" s="6" t="s">
        <v>5</v>
      </c>
      <c r="G12" s="3" t="str" cm="1">
        <f t="array" ref="G12">IFERROR(INDEX(Tableau5[Colonne1],SMALL(IF(ISNUMBER(FIND($E$5,Tableau5[Colonne2])),ROW(Tableau5[Colonne1])-ROW(Tableau5[#Headers]),""),ROWS($1:8))),"")</f>
        <v/>
      </c>
      <c r="K12" s="3"/>
    </row>
    <row r="13" spans="1:11" x14ac:dyDescent="0.25">
      <c r="A13" s="4" t="s">
        <v>25</v>
      </c>
      <c r="B13" s="4"/>
      <c r="C13" s="6" t="s">
        <v>6</v>
      </c>
      <c r="G13" s="3" t="str" cm="1">
        <f t="array" ref="G13">IFERROR(INDEX(Tableau5[Colonne1],SMALL(IF(ISNUMBER(FIND($E$5,Tableau5[Colonne2])),ROW(Tableau5[Colonne1])-ROW(Tableau5[#Headers]),""),ROWS($1:9))),"")</f>
        <v/>
      </c>
      <c r="K13" s="3"/>
    </row>
    <row r="14" spans="1:11" x14ac:dyDescent="0.25">
      <c r="A14" s="4" t="s">
        <v>26</v>
      </c>
      <c r="B14" s="4"/>
      <c r="C14" s="6" t="s">
        <v>7</v>
      </c>
      <c r="G14" s="3" t="str" cm="1">
        <f t="array" aca="1" ref="G14" ca="1">IFERROR(INDEX(Tableau5[Colonne1],SMALL(IF(ISNUMBER(FIND($E$5,Tableau5[Colonne2])),ROW(Tableau5[Colonne1])-ROW(Tableau5[#Headers]),""),ROWS(INDIRECT("1:"&amp;ROWS($A$1:$A12))))),"")</f>
        <v/>
      </c>
      <c r="K14" s="3"/>
    </row>
    <row r="15" spans="1:11" x14ac:dyDescent="0.25">
      <c r="A15" s="4" t="s">
        <v>27</v>
      </c>
      <c r="B15" s="4"/>
      <c r="C15" s="6" t="s">
        <v>8</v>
      </c>
      <c r="G15" s="3" t="str" cm="1">
        <f t="array" aca="1" ref="G15" ca="1">IFERROR(INDEX(Tableau5[Colonne1],SMALL(IF(ISNUMBER(FIND($E$5,Tableau5[Colonne2])),ROW(Tableau5[Colonne1])-ROW(Tableau5[#Headers]),""),ROWS(INDIRECT("1:"&amp;ROWS($A$1:$A13))))),"")</f>
        <v/>
      </c>
      <c r="K15" s="3"/>
    </row>
    <row r="16" spans="1:11" x14ac:dyDescent="0.25">
      <c r="A16" s="4" t="s">
        <v>28</v>
      </c>
      <c r="B16" s="4"/>
      <c r="C16" s="6" t="s">
        <v>9</v>
      </c>
      <c r="G16" s="3"/>
      <c r="K16" s="3"/>
    </row>
    <row r="17" spans="1:11" x14ac:dyDescent="0.25">
      <c r="A17" s="4" t="s">
        <v>29</v>
      </c>
      <c r="B17" s="4"/>
      <c r="C17" s="6" t="s">
        <v>39</v>
      </c>
      <c r="G17" s="3"/>
      <c r="K17" s="3"/>
    </row>
    <row r="18" spans="1:11" x14ac:dyDescent="0.25">
      <c r="A18" s="4" t="s">
        <v>30</v>
      </c>
      <c r="B18" s="4"/>
      <c r="C18" s="6" t="s">
        <v>10</v>
      </c>
      <c r="G18" s="3"/>
      <c r="K18" s="3"/>
    </row>
    <row r="19" spans="1:11" x14ac:dyDescent="0.25">
      <c r="A19" s="4" t="s">
        <v>31</v>
      </c>
      <c r="B19" s="4"/>
      <c r="C19" s="6" t="s">
        <v>11</v>
      </c>
      <c r="G19" s="3"/>
      <c r="K19" s="3"/>
    </row>
    <row r="20" spans="1:11" x14ac:dyDescent="0.25">
      <c r="A20" s="4" t="s">
        <v>32</v>
      </c>
      <c r="B20" s="4"/>
      <c r="C20" s="6" t="s">
        <v>12</v>
      </c>
      <c r="G20" s="3"/>
      <c r="K20" s="3"/>
    </row>
    <row r="21" spans="1:11" x14ac:dyDescent="0.25">
      <c r="A21" s="4" t="s">
        <v>33</v>
      </c>
      <c r="B21" s="4"/>
      <c r="C21" s="6" t="s">
        <v>13</v>
      </c>
      <c r="G21" s="3"/>
      <c r="K21" s="3"/>
    </row>
    <row r="22" spans="1:11" x14ac:dyDescent="0.25">
      <c r="A22" s="4" t="s">
        <v>34</v>
      </c>
      <c r="B22" s="4"/>
      <c r="C22" s="6" t="s">
        <v>14</v>
      </c>
      <c r="G22" s="3"/>
    </row>
    <row r="23" spans="1:11" x14ac:dyDescent="0.25">
      <c r="A23" s="4" t="s">
        <v>35</v>
      </c>
      <c r="B23" s="4"/>
      <c r="C23" s="6" t="s">
        <v>15</v>
      </c>
      <c r="G23" s="3"/>
    </row>
    <row r="24" spans="1:11" x14ac:dyDescent="0.25">
      <c r="A24" s="4" t="s">
        <v>36</v>
      </c>
      <c r="B24" s="4"/>
      <c r="C24" s="6" t="s">
        <v>16</v>
      </c>
      <c r="G24" s="3"/>
    </row>
    <row r="25" spans="1:11" x14ac:dyDescent="0.25">
      <c r="A25" s="4" t="s">
        <v>37</v>
      </c>
      <c r="B25" s="4"/>
      <c r="C25" s="6" t="s">
        <v>17</v>
      </c>
    </row>
    <row r="26" spans="1:11" x14ac:dyDescent="0.25">
      <c r="A26" s="4" t="s">
        <v>38</v>
      </c>
      <c r="B26" s="4"/>
      <c r="C26" s="6" t="s">
        <v>40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127B0B-CE2A-4AE4-B254-E131402A06D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Export 1</vt:lpstr>
      <vt:lpstr>Power Query</vt:lpstr>
      <vt:lpstr>Tableau structuré &amp; formule</vt:lpstr>
      <vt:lpstr>Choix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GILLET</dc:creator>
  <cp:lastModifiedBy>JFL</cp:lastModifiedBy>
  <dcterms:created xsi:type="dcterms:W3CDTF">2024-03-31T14:08:03Z</dcterms:created>
  <dcterms:modified xsi:type="dcterms:W3CDTF">2024-04-01T14:26:21Z</dcterms:modified>
</cp:coreProperties>
</file>