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14"/>
  <workbookPr filterPrivacy="1" defaultThemeVersion="166925"/>
  <xr:revisionPtr revIDLastSave="0" documentId="8_{3F0E5EF7-5027-48F5-98DF-CB159C3EE59F}" xr6:coauthVersionLast="47" xr6:coauthVersionMax="47" xr10:uidLastSave="{00000000-0000-0000-0000-000000000000}"/>
  <bookViews>
    <workbookView xWindow="8475" yWindow="1815" windowWidth="26265" windowHeight="13950" xr2:uid="{C3BB1E8F-97D2-4D09-9EFE-1E3921AA7411}"/>
  </bookViews>
  <sheets>
    <sheet name="Feuil1" sheetId="1" r:id="rId1"/>
    <sheet name="OL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 a="1"/>
  <c r="G5" i="1" s="1"/>
  <c r="H5" i="1" a="1"/>
  <c r="H5" i="1" s="1"/>
  <c r="I5" i="1" a="1"/>
  <c r="I5" i="1" s="1"/>
  <c r="J5" i="1" a="1"/>
  <c r="J5" i="1" s="1"/>
  <c r="K5" i="1" a="1"/>
  <c r="K5" i="1" s="1"/>
  <c r="L5" i="1" a="1"/>
  <c r="L5" i="1" s="1"/>
  <c r="M5" i="1" a="1"/>
  <c r="M5" i="1" s="1"/>
  <c r="N5" i="1" a="1"/>
  <c r="N5" i="1" s="1"/>
  <c r="G6" i="1" a="1"/>
  <c r="G6" i="1" s="1"/>
  <c r="H6" i="1" a="1"/>
  <c r="H6" i="1" s="1"/>
  <c r="I6" i="1" a="1"/>
  <c r="I6" i="1" s="1"/>
  <c r="J6" i="1" a="1"/>
  <c r="J6" i="1" s="1"/>
  <c r="K6" i="1" a="1"/>
  <c r="K6" i="1" s="1"/>
  <c r="L6" i="1" a="1"/>
  <c r="L6" i="1" s="1"/>
  <c r="M6" i="1" a="1"/>
  <c r="M6" i="1" s="1"/>
  <c r="N6" i="1" a="1"/>
  <c r="N6" i="1"/>
  <c r="G7" i="1" a="1"/>
  <c r="G7" i="1" s="1"/>
  <c r="H7" i="1" a="1"/>
  <c r="H7" i="1" s="1"/>
  <c r="I7" i="1" a="1"/>
  <c r="I7" i="1" s="1"/>
  <c r="J7" i="1" a="1"/>
  <c r="J7" i="1" s="1"/>
  <c r="K7" i="1" a="1"/>
  <c r="K7" i="1" s="1"/>
  <c r="L7" i="1" a="1"/>
  <c r="L7" i="1" s="1"/>
  <c r="M7" i="1" a="1"/>
  <c r="M7" i="1" s="1"/>
  <c r="N7" i="1" a="1"/>
  <c r="N7" i="1" s="1"/>
  <c r="G8" i="1" a="1"/>
  <c r="G8" i="1" s="1"/>
  <c r="H8" i="1" a="1"/>
  <c r="H8" i="1" s="1"/>
  <c r="I8" i="1" a="1"/>
  <c r="I8" i="1" s="1"/>
  <c r="J8" i="1" a="1"/>
  <c r="J8" i="1" s="1"/>
  <c r="K8" i="1" a="1"/>
  <c r="K8" i="1" s="1"/>
  <c r="L8" i="1" a="1"/>
  <c r="L8" i="1" s="1"/>
  <c r="M8" i="1" a="1"/>
  <c r="M8" i="1" s="1"/>
  <c r="N8" i="1" a="1"/>
  <c r="N8" i="1" s="1"/>
  <c r="G9" i="1" a="1"/>
  <c r="G9" i="1" s="1"/>
  <c r="H9" i="1" a="1"/>
  <c r="H9" i="1" s="1"/>
  <c r="I9" i="1" a="1"/>
  <c r="I9" i="1" s="1"/>
  <c r="J9" i="1" a="1"/>
  <c r="J9" i="1" s="1"/>
  <c r="K9" i="1" a="1"/>
  <c r="K9" i="1" s="1"/>
  <c r="L9" i="1" a="1"/>
  <c r="L9" i="1" s="1"/>
  <c r="M9" i="1" a="1"/>
  <c r="M9" i="1" s="1"/>
  <c r="N9" i="1" a="1"/>
  <c r="N9" i="1" s="1"/>
  <c r="H4" i="1" a="1"/>
  <c r="H4" i="1" s="1"/>
  <c r="I4" i="1" a="1"/>
  <c r="I4" i="1" s="1"/>
  <c r="J4" i="1" a="1"/>
  <c r="J4" i="1" s="1"/>
  <c r="K4" i="1" a="1"/>
  <c r="K4" i="1" s="1"/>
  <c r="L4" i="1" a="1"/>
  <c r="L4" i="1" s="1"/>
  <c r="M4" i="1" a="1"/>
  <c r="M4" i="1" s="1"/>
  <c r="N4" i="1" a="1"/>
  <c r="N4" i="1" s="1"/>
  <c r="G4" i="1" a="1"/>
  <c r="G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<sst xmlns="http://schemas.openxmlformats.org/spreadsheetml/2006/main" count="170" uniqueCount="54">
  <si>
    <t xml:space="preserve">Date </t>
  </si>
  <si>
    <t>Intitulé du poste</t>
  </si>
  <si>
    <t>Horaires</t>
  </si>
  <si>
    <t>Lieu</t>
  </si>
  <si>
    <t>Statut</t>
  </si>
  <si>
    <t>ven. 01 mars 24</t>
  </si>
  <si>
    <t>00H-06H30</t>
  </si>
  <si>
    <t>Paris</t>
  </si>
  <si>
    <t>Non positionné</t>
  </si>
  <si>
    <t>dim. 03 mars 24</t>
  </si>
  <si>
    <t>14H-22H</t>
  </si>
  <si>
    <t>En attente de validation</t>
  </si>
  <si>
    <t>mar. 05 mars 24</t>
  </si>
  <si>
    <t>8H00-20H00</t>
  </si>
  <si>
    <t>Validé</t>
  </si>
  <si>
    <t>jeu. 07 mars 24</t>
  </si>
  <si>
    <t>Renfort EP crée</t>
  </si>
  <si>
    <t>ven. 08 mars 24</t>
  </si>
  <si>
    <t>Non retenu</t>
  </si>
  <si>
    <t>sam. 09 mars 24</t>
  </si>
  <si>
    <t>17h-00h00</t>
  </si>
  <si>
    <t>Poste 1</t>
  </si>
  <si>
    <t>Poste 2</t>
  </si>
  <si>
    <t>Poste 3</t>
  </si>
  <si>
    <t>Poste 4</t>
  </si>
  <si>
    <t>Poste 5</t>
  </si>
  <si>
    <t>Poste 6</t>
  </si>
  <si>
    <t>Marseille</t>
  </si>
  <si>
    <t>Lyon</t>
  </si>
  <si>
    <t>Compétence 1</t>
  </si>
  <si>
    <t>Compétence 2</t>
  </si>
  <si>
    <t>Compétence 3</t>
  </si>
  <si>
    <t>Compétence 4</t>
  </si>
  <si>
    <t>Volontaire 1</t>
  </si>
  <si>
    <t>Volontaire 2</t>
  </si>
  <si>
    <t>Volontaire 3</t>
  </si>
  <si>
    <t>Volontaire 4</t>
  </si>
  <si>
    <t>Volontaire 5</t>
  </si>
  <si>
    <t>Détails</t>
  </si>
  <si>
    <t>Compétences</t>
  </si>
  <si>
    <t>Volontaires</t>
  </si>
  <si>
    <t>Compétence 5</t>
  </si>
  <si>
    <t>Volontaire 6</t>
  </si>
  <si>
    <t>Volontaire 7</t>
  </si>
  <si>
    <t>Volontaire 8</t>
  </si>
  <si>
    <t>Disponible</t>
  </si>
  <si>
    <t>Ce tableau sera dans un autre onglet mais remis içi pour simplifier ma demande</t>
  </si>
  <si>
    <t>J'ai besoin de sommer le nombre de volontaire en fonction de sa compétence</t>
  </si>
  <si>
    <t>Exemple :</t>
  </si>
  <si>
    <t>Ligne 4, je dois avoir 1 volontaire de disponible avec la compétence 1 et 1 volontaire disponible avec la compétence 5</t>
  </si>
  <si>
    <t>Ligne 8, je dois avoir 3 volontaires de disponible avec la compétence 1</t>
  </si>
  <si>
    <t>Compétence 6</t>
  </si>
  <si>
    <t>Compétence 7</t>
  </si>
  <si>
    <t>Compétence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</si>
</sst>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0" xfId="0" applyBorder="1" applyAlignment="1">
      <alignment horizontal="centerContinuous"/>
    </xf>
    <xf numFmtId="0" fontId="0" fillId="0" borderId="11" xfId="0" applyBorder="1" applyAlignment="1">
      <alignment horizontal="centerContinuous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142876</xdr:colOff>
      <xdr:row>19</xdr:row>
      <xdr:rowOff>19050</xdr:rowOff>
    </xdr:from>
    <xdr:to>
      <xdr:col>4</xdr:col>
      <xdr:colOff>571500</xdr:colOff>
      <xdr:row>22</xdr:row>
      <xdr:rowOff>38100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2F8EECFE-DCFD-4785-95EA-E49A8BCEA46B}"/>
            </a:ext>
          </a:extLst>
        </xdr:cNvPr>
        <xdr:cNvCxnSpPr/>
      </xdr:nvCxnSpPr>
      <xdr:spPr>
        <a:xfrm flipH="1" flipV="1">
          <a:off x="2295526" y="3638550"/>
          <a:ext cx="1181099" cy="590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142876</xdr:colOff>
      <xdr:row>19</xdr:row>
      <xdr:rowOff>19050</xdr:rowOff>
    </xdr:from>
    <xdr:to>
      <xdr:col>4</xdr:col>
      <xdr:colOff>571500</xdr:colOff>
      <xdr:row>22</xdr:row>
      <xdr:rowOff>38100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4354FD53-F936-4E7C-9DB4-C38D469A74AE}"/>
            </a:ext>
          </a:extLst>
        </xdr:cNvPr>
        <xdr:cNvCxnSpPr/>
      </xdr:nvCxnSpPr>
      <xdr:spPr>
        <a:xfrm flipH="1" flipV="1">
          <a:off x="2295526" y="3638550"/>
          <a:ext cx="1181099" cy="590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333375</xdr:colOff>
      <xdr:row>6</xdr:row>
      <xdr:rowOff>114300</xdr:rowOff>
    </xdr:from>
    <xdr:to>
      <xdr:col>7</xdr:col>
      <xdr:colOff>790576</xdr:colOff>
      <xdr:row>11</xdr:row>
      <xdr:rowOff>66675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2834614-9340-4E38-BF88-2E9FE846DC1A}"/>
            </a:ext>
          </a:extLst>
        </xdr:cNvPr>
        <xdr:cNvCxnSpPr/>
      </xdr:nvCxnSpPr>
      <xdr:spPr>
        <a:xfrm flipH="1" flipV="1">
          <a:off x="6267450" y="1257300"/>
          <a:ext cx="457201" cy="904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828677</xdr:colOff>
      <xdr:row>6</xdr:row>
      <xdr:rowOff>47625</xdr:rowOff>
    </xdr:from>
    <xdr:to>
      <xdr:col>7</xdr:col>
      <xdr:colOff>885825</xdr:colOff>
      <xdr:row>11</xdr:row>
      <xdr:rowOff>76200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49C84A83-27CD-402A-8A73-72611AFCCD38}"/>
            </a:ext>
          </a:extLst>
        </xdr:cNvPr>
        <xdr:cNvCxnSpPr/>
      </xdr:nvCxnSpPr>
      <xdr:spPr>
        <a:xfrm flipH="1" flipV="1">
          <a:off x="6762752" y="1190625"/>
          <a:ext cx="57148" cy="981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104775</xdr:colOff>
      <xdr:row>6</xdr:row>
      <xdr:rowOff>19051</xdr:rowOff>
    </xdr:from>
    <xdr:to>
      <xdr:col>8</xdr:col>
      <xdr:colOff>400052</xdr:colOff>
      <xdr:row>11</xdr:row>
      <xdr:rowOff>104775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CB74BB4B-CAC3-4B1C-B6D5-BA2FB5D1D8F8}"/>
            </a:ext>
          </a:extLst>
        </xdr:cNvPr>
        <xdr:cNvCxnSpPr/>
      </xdr:nvCxnSpPr>
      <xdr:spPr>
        <a:xfrm flipV="1">
          <a:off x="6953250" y="1162051"/>
          <a:ext cx="295277" cy="10382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7EA13A-9B80-4E23-B429-4B21A3936831}" name="tValCom" displayName="tValCom" ref="B13:C21" totalsRowShown="0">
  <autoFilter ref="B13:C21" xr:uid="{807EA13A-9B80-4E23-B429-4B21A3936831}"/>
  <tableColumns count="2">
    <tableColumn id="1" xr3:uid="{15FA1CED-9668-4BB5-97F1-BC32971EE806}" name="Volontaires"/>
    <tableColumn id="2" xr3:uid="{554A6FBE-6743-4338-A2AE-47018D080798}" name="Compétence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107F95-D3C0-4E01-B93D-DFDF2B6F4AF2}" name="tValCom3" displayName="tValCom3" ref="B13:C21" totalsRowShown="0">
  <autoFilter ref="B13:C21" xr:uid="{807EA13A-9B80-4E23-B429-4B21A3936831}"/>
  <tableColumns count="2">
    <tableColumn id="1" xr3:uid="{08670BCF-78B4-46C4-895D-D0474672C2EB}" name="Volontaires"/>
    <tableColumn id="2" xr3:uid="{CDC73D77-478E-4B79-91F7-907697B2E199}" name="Compétence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A8A03-023D-47A8-B0BA-0D0C36C24EA2}">
  <dimension ref="B2:V24"/>
  <sheetViews>
    <sheetView showGridLines="0" tabSelected="1" workbookViewId="0">
      <selection activeCell="G10" sqref="G10:G11"/>
    </sheetView>
  </sheetViews>
  <sheetFormatPr baseColWidth="10" defaultColWidth="14.85546875" defaultRowHeight="15" x14ac:dyDescent="0.25"/>
  <cols>
    <col min="1" max="1" width="1.85546875" customWidth="1"/>
    <col min="2" max="2" width="14.7109375" bestFit="1" customWidth="1"/>
    <col min="3" max="3" width="15.7109375" bestFit="1" customWidth="1"/>
    <col min="4" max="4" width="11.28515625" bestFit="1" customWidth="1"/>
    <col min="5" max="5" width="9.28515625" bestFit="1" customWidth="1"/>
    <col min="6" max="6" width="22.42578125" bestFit="1" customWidth="1"/>
    <col min="7" max="10" width="13.7109375" bestFit="1" customWidth="1"/>
    <col min="11" max="15" width="13.7109375" customWidth="1"/>
    <col min="16" max="18" width="11.85546875" bestFit="1" customWidth="1"/>
    <col min="19" max="19" width="14" customWidth="1"/>
    <col min="20" max="21" width="11.85546875" customWidth="1"/>
    <col min="22" max="22" width="11.85546875" bestFit="1" customWidth="1"/>
  </cols>
  <sheetData>
    <row r="2" spans="2:22" x14ac:dyDescent="0.25">
      <c r="B2" s="17" t="s">
        <v>38</v>
      </c>
      <c r="C2" s="18"/>
      <c r="D2" s="18"/>
      <c r="E2" s="18"/>
      <c r="F2" s="19"/>
      <c r="G2" s="27" t="s">
        <v>39</v>
      </c>
      <c r="H2" s="28"/>
      <c r="I2" s="28"/>
      <c r="J2" s="28"/>
      <c r="K2" s="28"/>
      <c r="L2" s="28"/>
      <c r="M2" s="28"/>
      <c r="N2" s="28"/>
      <c r="O2" s="17" t="s">
        <v>40</v>
      </c>
      <c r="P2" s="18"/>
      <c r="Q2" s="18"/>
      <c r="R2" s="18"/>
      <c r="S2" s="18"/>
      <c r="T2" s="18"/>
      <c r="U2" s="18"/>
      <c r="V2" s="19"/>
    </row>
    <row r="3" spans="2:22" x14ac:dyDescent="0.25">
      <c r="B3" s="1" t="s">
        <v>0</v>
      </c>
      <c r="C3" s="2" t="s">
        <v>1</v>
      </c>
      <c r="D3" s="3" t="s">
        <v>2</v>
      </c>
      <c r="E3" s="2" t="s">
        <v>3</v>
      </c>
      <c r="F3" s="4" t="s">
        <v>4</v>
      </c>
      <c r="G3" s="1" t="s">
        <v>29</v>
      </c>
      <c r="H3" s="3" t="s">
        <v>30</v>
      </c>
      <c r="I3" s="3" t="s">
        <v>31</v>
      </c>
      <c r="J3" s="3" t="s">
        <v>32</v>
      </c>
      <c r="K3" s="3" t="s">
        <v>41</v>
      </c>
      <c r="L3" s="3" t="s">
        <v>51</v>
      </c>
      <c r="M3" s="3" t="s">
        <v>52</v>
      </c>
      <c r="N3" s="3" t="s">
        <v>53</v>
      </c>
      <c r="O3" s="1" t="s">
        <v>33</v>
      </c>
      <c r="P3" s="3" t="s">
        <v>34</v>
      </c>
      <c r="Q3" s="3" t="s">
        <v>35</v>
      </c>
      <c r="R3" s="3" t="s">
        <v>36</v>
      </c>
      <c r="S3" s="3" t="s">
        <v>37</v>
      </c>
      <c r="T3" s="3" t="s">
        <v>42</v>
      </c>
      <c r="U3" s="3" t="s">
        <v>43</v>
      </c>
      <c r="V3" s="4" t="s">
        <v>44</v>
      </c>
    </row>
    <row r="4" spans="2:22" x14ac:dyDescent="0.25">
      <c r="B4" s="5" t="s">
        <v>5</v>
      </c>
      <c r="C4" s="6" t="s">
        <v>21</v>
      </c>
      <c r="D4" s="7" t="s">
        <v>6</v>
      </c>
      <c r="E4" s="6" t="s">
        <v>7</v>
      </c>
      <c r="F4" s="8" t="s">
        <v>8</v>
      </c>
      <c r="G4" s="29" cm="1">
        <f t="array" ref="G4">SUMPRODUCT(N(IF($O4:$V4="Disponible",VLOOKUP($O$3:$V$3,tValCom[],2,0),"")=G$3))</f>
        <v>1</v>
      </c>
      <c r="H4" s="29" cm="1">
        <f t="array" ref="H4">SUMPRODUCT(N(IF($O4:$V4="Disponible",VLOOKUP($O$3:$V$3,tValCom[],2,0),"")=H$3))</f>
        <v>0</v>
      </c>
      <c r="I4" s="29" cm="1">
        <f t="array" ref="I4">SUMPRODUCT(N(IF($O4:$V4="Disponible",VLOOKUP($O$3:$V$3,tValCom[],2,0),"")=I$3))</f>
        <v>0</v>
      </c>
      <c r="J4" s="29" cm="1">
        <f t="array" ref="J4">SUMPRODUCT(N(IF($O4:$V4="Disponible",VLOOKUP($O$3:$V$3,tValCom[],2,0),"")=J$3))</f>
        <v>0</v>
      </c>
      <c r="K4" s="29" cm="1">
        <f t="array" ref="K4">SUMPRODUCT(N(IF($O4:$V4="Disponible",VLOOKUP($O$3:$V$3,tValCom[],2,0),"")=K$3))</f>
        <v>1</v>
      </c>
      <c r="L4" s="29" cm="1">
        <f t="array" ref="L4">SUMPRODUCT(N(IF($O4:$V4="Disponible",VLOOKUP($O$3:$V$3,tValCom[],2,0),"")=L$3))</f>
        <v>0</v>
      </c>
      <c r="M4" s="29" cm="1">
        <f t="array" ref="M4">SUMPRODUCT(N(IF($O4:$V4="Disponible",VLOOKUP($O$3:$V$3,tValCom[],2,0),"")=M$3))</f>
        <v>0</v>
      </c>
      <c r="N4" s="29" cm="1">
        <f t="array" ref="N4">SUMPRODUCT(N(IF($O4:$V4="Disponible",VLOOKUP($O$3:$V$3,tValCom[],2,0),"")=N$3))</f>
        <v>0</v>
      </c>
      <c r="O4" s="13" t="s">
        <v>45</v>
      </c>
      <c r="P4" s="14"/>
      <c r="Q4" s="14"/>
      <c r="R4" s="14"/>
      <c r="S4" s="14" t="s">
        <v>45</v>
      </c>
      <c r="T4" s="14"/>
      <c r="U4" s="14"/>
      <c r="V4" s="15"/>
    </row>
    <row r="5" spans="2:22" x14ac:dyDescent="0.25">
      <c r="B5" s="5" t="s">
        <v>9</v>
      </c>
      <c r="C5" s="6" t="s">
        <v>22</v>
      </c>
      <c r="D5" s="7" t="s">
        <v>10</v>
      </c>
      <c r="E5" s="6" t="s">
        <v>7</v>
      </c>
      <c r="F5" s="8" t="s">
        <v>11</v>
      </c>
      <c r="G5" s="29" cm="1">
        <f t="array" ref="G5">SUMPRODUCT(N(IF($O5:$V5="Disponible",VLOOKUP($O$3:$V$3,tValCom[],2,0),"")=G$3))</f>
        <v>0</v>
      </c>
      <c r="H5" s="29" cm="1">
        <f t="array" ref="H5">SUMPRODUCT(N(IF($O5:$V5="Disponible",VLOOKUP($O$3:$V$3,tValCom[],2,0),"")=H$3))</f>
        <v>0</v>
      </c>
      <c r="I5" s="29" cm="1">
        <f t="array" ref="I5">SUMPRODUCT(N(IF($O5:$V5="Disponible",VLOOKUP($O$3:$V$3,tValCom[],2,0),"")=I$3))</f>
        <v>0</v>
      </c>
      <c r="J5" s="29" cm="1">
        <f t="array" ref="J5">SUMPRODUCT(N(IF($O5:$V5="Disponible",VLOOKUP($O$3:$V$3,tValCom[],2,0),"")=J$3))</f>
        <v>0</v>
      </c>
      <c r="K5" s="29" cm="1">
        <f t="array" ref="K5">SUMPRODUCT(N(IF($O5:$V5="Disponible",VLOOKUP($O$3:$V$3,tValCom[],2,0),"")=K$3))</f>
        <v>0</v>
      </c>
      <c r="L5" s="29" cm="1">
        <f t="array" ref="L5">SUMPRODUCT(N(IF($O5:$V5="Disponible",VLOOKUP($O$3:$V$3,tValCom[],2,0),"")=L$3))</f>
        <v>0</v>
      </c>
      <c r="M5" s="29" cm="1">
        <f t="array" ref="M5">SUMPRODUCT(N(IF($O5:$V5="Disponible",VLOOKUP($O$3:$V$3,tValCom[],2,0),"")=M$3))</f>
        <v>0</v>
      </c>
      <c r="N5" s="29" cm="1">
        <f t="array" ref="N5">SUMPRODUCT(N(IF($O5:$V5="Disponible",VLOOKUP($O$3:$V$3,tValCom[],2,0),"")=N$3))</f>
        <v>0</v>
      </c>
      <c r="O5" s="5"/>
      <c r="P5" s="7"/>
      <c r="Q5" s="7"/>
      <c r="R5" s="7"/>
      <c r="S5" s="7"/>
      <c r="T5" s="7"/>
      <c r="U5" s="7"/>
      <c r="V5" s="8"/>
    </row>
    <row r="6" spans="2:22" x14ac:dyDescent="0.25">
      <c r="B6" s="5" t="s">
        <v>12</v>
      </c>
      <c r="C6" s="6" t="s">
        <v>23</v>
      </c>
      <c r="D6" s="7" t="s">
        <v>13</v>
      </c>
      <c r="E6" s="6" t="s">
        <v>27</v>
      </c>
      <c r="F6" s="8" t="s">
        <v>14</v>
      </c>
      <c r="G6" s="29" cm="1">
        <f t="array" ref="G6">SUMPRODUCT(N(IF($O6:$V6="Disponible",VLOOKUP($O$3:$V$3,tValCom[],2,0),"")=G$3))</f>
        <v>1</v>
      </c>
      <c r="H6" s="29" cm="1">
        <f t="array" ref="H6">SUMPRODUCT(N(IF($O6:$V6="Disponible",VLOOKUP($O$3:$V$3,tValCom[],2,0),"")=H$3))</f>
        <v>0</v>
      </c>
      <c r="I6" s="29" cm="1">
        <f t="array" ref="I6">SUMPRODUCT(N(IF($O6:$V6="Disponible",VLOOKUP($O$3:$V$3,tValCom[],2,0),"")=I$3))</f>
        <v>0</v>
      </c>
      <c r="J6" s="29" cm="1">
        <f t="array" ref="J6">SUMPRODUCT(N(IF($O6:$V6="Disponible",VLOOKUP($O$3:$V$3,tValCom[],2,0),"")=J$3))</f>
        <v>0</v>
      </c>
      <c r="K6" s="29" cm="1">
        <f t="array" ref="K6">SUMPRODUCT(N(IF($O6:$V6="Disponible",VLOOKUP($O$3:$V$3,tValCom[],2,0),"")=K$3))</f>
        <v>1</v>
      </c>
      <c r="L6" s="29" cm="1">
        <f t="array" ref="L6">SUMPRODUCT(N(IF($O6:$V6="Disponible",VLOOKUP($O$3:$V$3,tValCom[],2,0),"")=L$3))</f>
        <v>0</v>
      </c>
      <c r="M6" s="29" cm="1">
        <f t="array" ref="M6">SUMPRODUCT(N(IF($O6:$V6="Disponible",VLOOKUP($O$3:$V$3,tValCom[],2,0),"")=M$3))</f>
        <v>0</v>
      </c>
      <c r="N6" s="29" cm="1">
        <f t="array" ref="N6">SUMPRODUCT(N(IF($O6:$V6="Disponible",VLOOKUP($O$3:$V$3,tValCom[],2,0),"")=N$3))</f>
        <v>0</v>
      </c>
      <c r="O6" s="5"/>
      <c r="Q6" s="7"/>
      <c r="R6" s="7" t="s">
        <v>45</v>
      </c>
      <c r="S6" s="7"/>
      <c r="T6" s="7"/>
      <c r="U6" s="7" t="s">
        <v>45</v>
      </c>
      <c r="V6" s="8"/>
    </row>
    <row r="7" spans="2:22" x14ac:dyDescent="0.25">
      <c r="B7" s="5" t="s">
        <v>15</v>
      </c>
      <c r="C7" s="6" t="s">
        <v>24</v>
      </c>
      <c r="D7" s="7" t="s">
        <v>13</v>
      </c>
      <c r="E7" s="6" t="s">
        <v>28</v>
      </c>
      <c r="F7" s="8" t="s">
        <v>16</v>
      </c>
      <c r="G7" s="29" cm="1">
        <f t="array" ref="G7">SUMPRODUCT(N(IF($O7:$V7="Disponible",VLOOKUP($O$3:$V$3,tValCom[],2,0),"")=G$3))</f>
        <v>1</v>
      </c>
      <c r="H7" s="29" cm="1">
        <f t="array" ref="H7">SUMPRODUCT(N(IF($O7:$V7="Disponible",VLOOKUP($O$3:$V$3,tValCom[],2,0),"")=H$3))</f>
        <v>0</v>
      </c>
      <c r="I7" s="29" cm="1">
        <f t="array" ref="I7">SUMPRODUCT(N(IF($O7:$V7="Disponible",VLOOKUP($O$3:$V$3,tValCom[],2,0),"")=I$3))</f>
        <v>0</v>
      </c>
      <c r="J7" s="29" cm="1">
        <f t="array" ref="J7">SUMPRODUCT(N(IF($O7:$V7="Disponible",VLOOKUP($O$3:$V$3,tValCom[],2,0),"")=J$3))</f>
        <v>0</v>
      </c>
      <c r="K7" s="29" cm="1">
        <f t="array" ref="K7">SUMPRODUCT(N(IF($O7:$V7="Disponible",VLOOKUP($O$3:$V$3,tValCom[],2,0),"")=K$3))</f>
        <v>1</v>
      </c>
      <c r="L7" s="29" cm="1">
        <f t="array" ref="L7">SUMPRODUCT(N(IF($O7:$V7="Disponible",VLOOKUP($O$3:$V$3,tValCom[],2,0),"")=L$3))</f>
        <v>0</v>
      </c>
      <c r="M7" s="29" cm="1">
        <f t="array" ref="M7">SUMPRODUCT(N(IF($O7:$V7="Disponible",VLOOKUP($O$3:$V$3,tValCom[],2,0),"")=M$3))</f>
        <v>0</v>
      </c>
      <c r="N7" s="29" cm="1">
        <f t="array" ref="N7">SUMPRODUCT(N(IF($O7:$V7="Disponible",VLOOKUP($O$3:$V$3,tValCom[],2,0),"")=N$3))</f>
        <v>0</v>
      </c>
      <c r="O7" s="5"/>
      <c r="P7" s="7"/>
      <c r="Q7" s="7"/>
      <c r="R7" s="7" t="s">
        <v>45</v>
      </c>
      <c r="S7" s="7"/>
      <c r="T7" s="7"/>
      <c r="U7" s="7" t="s">
        <v>45</v>
      </c>
      <c r="V7" s="8"/>
    </row>
    <row r="8" spans="2:22" x14ac:dyDescent="0.25">
      <c r="B8" s="5" t="s">
        <v>17</v>
      </c>
      <c r="C8" s="6" t="s">
        <v>25</v>
      </c>
      <c r="D8" s="7" t="s">
        <v>6</v>
      </c>
      <c r="E8" s="6" t="s">
        <v>7</v>
      </c>
      <c r="F8" s="8" t="s">
        <v>18</v>
      </c>
      <c r="G8" s="29" cm="1">
        <f t="array" ref="G8">SUMPRODUCT(N(IF($O8:$V8="Disponible",VLOOKUP($O$3:$V$3,tValCom[],2,0),"")=G$3))</f>
        <v>2</v>
      </c>
      <c r="H8" s="29" cm="1">
        <f t="array" ref="H8">SUMPRODUCT(N(IF($O8:$V8="Disponible",VLOOKUP($O$3:$V$3,tValCom[],2,0),"")=H$3))</f>
        <v>1</v>
      </c>
      <c r="I8" s="29" cm="1">
        <f t="array" ref="I8">SUMPRODUCT(N(IF($O8:$V8="Disponible",VLOOKUP($O$3:$V$3,tValCom[],2,0),"")=I$3))</f>
        <v>0</v>
      </c>
      <c r="J8" s="29" cm="1">
        <f t="array" ref="J8">SUMPRODUCT(N(IF($O8:$V8="Disponible",VLOOKUP($O$3:$V$3,tValCom[],2,0),"")=J$3))</f>
        <v>0</v>
      </c>
      <c r="K8" s="29" cm="1">
        <f t="array" ref="K8">SUMPRODUCT(N(IF($O8:$V8="Disponible",VLOOKUP($O$3:$V$3,tValCom[],2,0),"")=K$3))</f>
        <v>0</v>
      </c>
      <c r="L8" s="29" cm="1">
        <f t="array" ref="L8">SUMPRODUCT(N(IF($O8:$V8="Disponible",VLOOKUP($O$3:$V$3,tValCom[],2,0),"")=L$3))</f>
        <v>0</v>
      </c>
      <c r="M8" s="29" cm="1">
        <f t="array" ref="M8">SUMPRODUCT(N(IF($O8:$V8="Disponible",VLOOKUP($O$3:$V$3,tValCom[],2,0),"")=M$3))</f>
        <v>0</v>
      </c>
      <c r="N8" s="29" cm="1">
        <f t="array" ref="N8">SUMPRODUCT(N(IF($O8:$V8="Disponible",VLOOKUP($O$3:$V$3,tValCom[],2,0),"")=N$3))</f>
        <v>0</v>
      </c>
      <c r="O8" s="5" t="s">
        <v>45</v>
      </c>
      <c r="P8" s="7"/>
      <c r="Q8" s="7" t="s">
        <v>45</v>
      </c>
      <c r="R8" s="7"/>
      <c r="S8" s="7"/>
      <c r="T8" s="7" t="s">
        <v>45</v>
      </c>
      <c r="U8" s="7"/>
      <c r="V8" s="8"/>
    </row>
    <row r="9" spans="2:22" x14ac:dyDescent="0.25">
      <c r="B9" s="9" t="s">
        <v>19</v>
      </c>
      <c r="C9" s="10" t="s">
        <v>26</v>
      </c>
      <c r="D9" s="11" t="s">
        <v>20</v>
      </c>
      <c r="E9" s="10" t="s">
        <v>28</v>
      </c>
      <c r="F9" s="12" t="s">
        <v>16</v>
      </c>
      <c r="G9" s="30" cm="1">
        <f t="array" ref="G9">SUMPRODUCT(N(IF($O9:$V9="Disponible",VLOOKUP($O$3:$V$3,tValCom[],2,0),"")=G$3))</f>
        <v>0</v>
      </c>
      <c r="H9" s="30" cm="1">
        <f t="array" ref="H9">SUMPRODUCT(N(IF($O9:$V9="Disponible",VLOOKUP($O$3:$V$3,tValCom[],2,0),"")=H$3))</f>
        <v>0</v>
      </c>
      <c r="I9" s="30" cm="1">
        <f t="array" ref="I9">SUMPRODUCT(N(IF($O9:$V9="Disponible",VLOOKUP($O$3:$V$3,tValCom[],2,0),"")=I$3))</f>
        <v>1</v>
      </c>
      <c r="J9" s="30" cm="1">
        <f t="array" ref="J9">SUMPRODUCT(N(IF($O9:$V9="Disponible",VLOOKUP($O$3:$V$3,tValCom[],2,0),"")=J$3))</f>
        <v>0</v>
      </c>
      <c r="K9" s="30" cm="1">
        <f t="array" ref="K9">SUMPRODUCT(N(IF($O9:$V9="Disponible",VLOOKUP($O$3:$V$3,tValCom[],2,0),"")=K$3))</f>
        <v>0</v>
      </c>
      <c r="L9" s="30" cm="1">
        <f t="array" ref="L9">SUMPRODUCT(N(IF($O9:$V9="Disponible",VLOOKUP($O$3:$V$3,tValCom[],2,0),"")=L$3))</f>
        <v>0</v>
      </c>
      <c r="M9" s="30" cm="1">
        <f t="array" ref="M9">SUMPRODUCT(N(IF($O9:$V9="Disponible",VLOOKUP($O$3:$V$3,tValCom[],2,0),"")=M$3))</f>
        <v>0</v>
      </c>
      <c r="N9" s="31" cm="1">
        <f t="array" ref="N9">SUMPRODUCT(N(IF($O9:$V9="Disponible",VLOOKUP($O$3:$V$3,tValCom[],2,0),"")=N$3))</f>
        <v>0</v>
      </c>
      <c r="O9" s="9"/>
      <c r="P9" s="11" t="s">
        <v>45</v>
      </c>
      <c r="Q9" s="11"/>
      <c r="R9" s="11"/>
      <c r="S9" s="11"/>
      <c r="T9" s="11"/>
      <c r="U9" s="11"/>
      <c r="V9" s="12"/>
    </row>
    <row r="13" spans="2:22" x14ac:dyDescent="0.25">
      <c r="B13" s="26" t="s">
        <v>40</v>
      </c>
      <c r="C13" s="26" t="s">
        <v>39</v>
      </c>
      <c r="K13" s="16"/>
      <c r="L13" s="16"/>
      <c r="M13" s="16"/>
      <c r="N13" s="16" t="s">
        <v>48</v>
      </c>
      <c r="O13" t="s">
        <v>49</v>
      </c>
    </row>
    <row r="14" spans="2:22" x14ac:dyDescent="0.25">
      <c r="B14" s="26" t="s">
        <v>33</v>
      </c>
      <c r="C14" s="26" t="s">
        <v>29</v>
      </c>
      <c r="O14" t="s">
        <v>50</v>
      </c>
    </row>
    <row r="15" spans="2:22" x14ac:dyDescent="0.25">
      <c r="B15" s="26" t="s">
        <v>34</v>
      </c>
      <c r="C15" s="26" t="s">
        <v>31</v>
      </c>
    </row>
    <row r="16" spans="2:22" x14ac:dyDescent="0.25">
      <c r="B16" s="26" t="s">
        <v>35</v>
      </c>
      <c r="C16" s="26" t="s">
        <v>30</v>
      </c>
      <c r="H16" s="20" t="s">
        <v>47</v>
      </c>
      <c r="I16" s="21"/>
    </row>
    <row r="17" spans="2:9" x14ac:dyDescent="0.25">
      <c r="B17" s="26" t="s">
        <v>36</v>
      </c>
      <c r="C17" s="26" t="s">
        <v>29</v>
      </c>
      <c r="H17" s="22"/>
      <c r="I17" s="23"/>
    </row>
    <row r="18" spans="2:9" x14ac:dyDescent="0.25">
      <c r="B18" s="26" t="s">
        <v>37</v>
      </c>
      <c r="C18" s="26" t="s">
        <v>41</v>
      </c>
      <c r="H18" s="24"/>
      <c r="I18" s="25"/>
    </row>
    <row r="19" spans="2:9" x14ac:dyDescent="0.25">
      <c r="B19" s="26" t="s">
        <v>42</v>
      </c>
      <c r="C19" s="26" t="s">
        <v>29</v>
      </c>
    </row>
    <row r="20" spans="2:9" x14ac:dyDescent="0.25">
      <c r="B20" s="26" t="s">
        <v>43</v>
      </c>
      <c r="C20" s="26" t="s">
        <v>41</v>
      </c>
    </row>
    <row r="21" spans="2:9" x14ac:dyDescent="0.25">
      <c r="B21" s="26" t="s">
        <v>44</v>
      </c>
      <c r="C21" s="26" t="s">
        <v>30</v>
      </c>
    </row>
    <row r="22" spans="2:9" x14ac:dyDescent="0.25">
      <c r="F22" s="20" t="s">
        <v>46</v>
      </c>
      <c r="G22" s="21"/>
    </row>
    <row r="23" spans="2:9" x14ac:dyDescent="0.25">
      <c r="F23" s="22"/>
      <c r="G23" s="23"/>
    </row>
    <row r="24" spans="2:9" x14ac:dyDescent="0.25">
      <c r="F24" s="24"/>
      <c r="G24" s="25"/>
    </row>
  </sheetData>
  <mergeCells count="4">
    <mergeCell ref="B2:F2"/>
    <mergeCell ref="O2:V2"/>
    <mergeCell ref="F22:G24"/>
    <mergeCell ref="H16:I18"/>
  </mergeCells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E4266-5FF8-40F3-8088-0ECBADC19DDD}">
  <dimension ref="B2:R24"/>
  <sheetViews>
    <sheetView showGridLines="0" workbookViewId="0">
      <selection activeCell="B13" sqref="B13:C21"/>
    </sheetView>
  </sheetViews>
  <sheetFormatPr baseColWidth="10" defaultColWidth="14.85546875" defaultRowHeight="15" x14ac:dyDescent="0.25"/>
  <cols>
    <col min="1" max="1" width="1.85546875" customWidth="1"/>
    <col min="2" max="2" width="14.7109375" bestFit="1" customWidth="1"/>
    <col min="3" max="3" width="15.7109375" bestFit="1" customWidth="1"/>
    <col min="4" max="4" width="11.28515625" bestFit="1" customWidth="1"/>
    <col min="5" max="5" width="9.28515625" bestFit="1" customWidth="1"/>
    <col min="6" max="6" width="22.42578125" bestFit="1" customWidth="1"/>
    <col min="7" max="10" width="13.7109375" bestFit="1" customWidth="1"/>
    <col min="11" max="14" width="11.85546875" bestFit="1" customWidth="1"/>
    <col min="15" max="17" width="11.85546875" customWidth="1"/>
    <col min="18" max="18" width="11.85546875" bestFit="1" customWidth="1"/>
  </cols>
  <sheetData>
    <row r="2" spans="2:18" x14ac:dyDescent="0.25">
      <c r="B2" s="17" t="s">
        <v>38</v>
      </c>
      <c r="C2" s="18"/>
      <c r="D2" s="18"/>
      <c r="E2" s="18"/>
      <c r="F2" s="19"/>
      <c r="G2" s="17" t="s">
        <v>39</v>
      </c>
      <c r="H2" s="18"/>
      <c r="I2" s="18"/>
      <c r="J2" s="19"/>
      <c r="K2" s="17" t="s">
        <v>40</v>
      </c>
      <c r="L2" s="18"/>
      <c r="M2" s="18"/>
      <c r="N2" s="18"/>
      <c r="O2" s="18"/>
      <c r="P2" s="18"/>
      <c r="Q2" s="18"/>
      <c r="R2" s="19"/>
    </row>
    <row r="3" spans="2:18" x14ac:dyDescent="0.25">
      <c r="B3" s="1" t="s">
        <v>0</v>
      </c>
      <c r="C3" s="2" t="s">
        <v>1</v>
      </c>
      <c r="D3" s="3" t="s">
        <v>2</v>
      </c>
      <c r="E3" s="2" t="s">
        <v>3</v>
      </c>
      <c r="F3" s="4" t="s">
        <v>4</v>
      </c>
      <c r="G3" s="1" t="s">
        <v>29</v>
      </c>
      <c r="H3" s="3" t="s">
        <v>30</v>
      </c>
      <c r="I3" s="3" t="s">
        <v>31</v>
      </c>
      <c r="J3" s="4" t="s">
        <v>32</v>
      </c>
      <c r="K3" s="1" t="s">
        <v>33</v>
      </c>
      <c r="L3" s="3" t="s">
        <v>34</v>
      </c>
      <c r="M3" s="3" t="s">
        <v>35</v>
      </c>
      <c r="N3" s="3" t="s">
        <v>36</v>
      </c>
      <c r="O3" s="3" t="s">
        <v>37</v>
      </c>
      <c r="P3" s="3" t="s">
        <v>42</v>
      </c>
      <c r="Q3" s="3" t="s">
        <v>43</v>
      </c>
      <c r="R3" s="4" t="s">
        <v>44</v>
      </c>
    </row>
    <row r="4" spans="2:18" x14ac:dyDescent="0.25">
      <c r="B4" s="5" t="s">
        <v>5</v>
      </c>
      <c r="C4" s="6" t="s">
        <v>21</v>
      </c>
      <c r="D4" s="7" t="s">
        <v>6</v>
      </c>
      <c r="E4" s="6" t="s">
        <v>7</v>
      </c>
      <c r="F4" s="8" t="s">
        <v>8</v>
      </c>
      <c r="G4" s="5"/>
      <c r="H4" s="7"/>
      <c r="I4" s="7"/>
      <c r="J4" s="8"/>
      <c r="K4" s="13" t="s">
        <v>45</v>
      </c>
      <c r="L4" s="14"/>
      <c r="M4" s="14"/>
      <c r="N4" s="14"/>
      <c r="O4" s="14" t="s">
        <v>45</v>
      </c>
      <c r="P4" s="14"/>
      <c r="Q4" s="14"/>
      <c r="R4" s="15"/>
    </row>
    <row r="5" spans="2:18" x14ac:dyDescent="0.25">
      <c r="B5" s="5" t="s">
        <v>9</v>
      </c>
      <c r="C5" s="6" t="s">
        <v>22</v>
      </c>
      <c r="D5" s="7" t="s">
        <v>10</v>
      </c>
      <c r="E5" s="6" t="s">
        <v>7</v>
      </c>
      <c r="F5" s="8" t="s">
        <v>11</v>
      </c>
      <c r="G5" s="5"/>
      <c r="H5" s="7"/>
      <c r="I5" s="7"/>
      <c r="J5" s="8"/>
      <c r="K5" s="5"/>
      <c r="L5" s="7"/>
      <c r="M5" s="7"/>
      <c r="N5" s="7"/>
      <c r="O5" s="7"/>
      <c r="P5" s="7"/>
      <c r="Q5" s="7"/>
      <c r="R5" s="8"/>
    </row>
    <row r="6" spans="2:18" x14ac:dyDescent="0.25">
      <c r="B6" s="5" t="s">
        <v>12</v>
      </c>
      <c r="C6" s="6" t="s">
        <v>23</v>
      </c>
      <c r="D6" s="7" t="s">
        <v>13</v>
      </c>
      <c r="E6" s="6" t="s">
        <v>27</v>
      </c>
      <c r="F6" s="8" t="s">
        <v>14</v>
      </c>
      <c r="G6" s="5"/>
      <c r="H6" s="7"/>
      <c r="I6" s="7"/>
      <c r="J6" s="8"/>
      <c r="K6" s="5"/>
      <c r="M6" s="7"/>
      <c r="N6" s="7" t="s">
        <v>45</v>
      </c>
      <c r="O6" s="7"/>
      <c r="P6" s="7"/>
      <c r="Q6" s="7" t="s">
        <v>45</v>
      </c>
      <c r="R6" s="8"/>
    </row>
    <row r="7" spans="2:18" x14ac:dyDescent="0.25">
      <c r="B7" s="5" t="s">
        <v>15</v>
      </c>
      <c r="C7" s="6" t="s">
        <v>24</v>
      </c>
      <c r="D7" s="7" t="s">
        <v>13</v>
      </c>
      <c r="E7" s="6" t="s">
        <v>28</v>
      </c>
      <c r="F7" s="8" t="s">
        <v>16</v>
      </c>
      <c r="G7" s="5"/>
      <c r="H7" s="7"/>
      <c r="I7" s="7"/>
      <c r="J7" s="8"/>
      <c r="K7" s="5"/>
      <c r="L7" s="7"/>
      <c r="M7" s="7"/>
      <c r="N7" s="7" t="s">
        <v>45</v>
      </c>
      <c r="O7" s="7"/>
      <c r="P7" s="7"/>
      <c r="Q7" s="7" t="s">
        <v>45</v>
      </c>
      <c r="R7" s="8"/>
    </row>
    <row r="8" spans="2:18" x14ac:dyDescent="0.25">
      <c r="B8" s="5" t="s">
        <v>17</v>
      </c>
      <c r="C8" s="6" t="s">
        <v>25</v>
      </c>
      <c r="D8" s="7" t="s">
        <v>6</v>
      </c>
      <c r="E8" s="6" t="s">
        <v>7</v>
      </c>
      <c r="F8" s="8" t="s">
        <v>18</v>
      </c>
      <c r="G8" s="5"/>
      <c r="H8" s="7"/>
      <c r="I8" s="7"/>
      <c r="J8" s="8"/>
      <c r="K8" s="5" t="s">
        <v>45</v>
      </c>
      <c r="L8" s="7"/>
      <c r="M8" s="7" t="s">
        <v>45</v>
      </c>
      <c r="N8" s="7"/>
      <c r="O8" s="7"/>
      <c r="P8" s="7" t="s">
        <v>45</v>
      </c>
      <c r="Q8" s="7"/>
      <c r="R8" s="8"/>
    </row>
    <row r="9" spans="2:18" x14ac:dyDescent="0.25">
      <c r="B9" s="9" t="s">
        <v>19</v>
      </c>
      <c r="C9" s="10" t="s">
        <v>26</v>
      </c>
      <c r="D9" s="11" t="s">
        <v>20</v>
      </c>
      <c r="E9" s="10" t="s">
        <v>28</v>
      </c>
      <c r="F9" s="12" t="s">
        <v>16</v>
      </c>
      <c r="G9" s="9"/>
      <c r="H9" s="11"/>
      <c r="I9" s="11"/>
      <c r="J9" s="12"/>
      <c r="K9" s="9"/>
      <c r="L9" s="11" t="s">
        <v>45</v>
      </c>
      <c r="M9" s="11"/>
      <c r="N9" s="11"/>
      <c r="O9" s="11"/>
      <c r="P9" s="11"/>
      <c r="Q9" s="11"/>
      <c r="R9" s="12"/>
    </row>
    <row r="13" spans="2:18" x14ac:dyDescent="0.25">
      <c r="B13" s="26" t="s">
        <v>40</v>
      </c>
      <c r="C13" s="26" t="s">
        <v>39</v>
      </c>
      <c r="H13" s="20" t="s">
        <v>47</v>
      </c>
      <c r="I13" s="21"/>
      <c r="J13" s="16" t="s">
        <v>48</v>
      </c>
      <c r="K13" t="s">
        <v>49</v>
      </c>
    </row>
    <row r="14" spans="2:18" x14ac:dyDescent="0.25">
      <c r="B14" s="26" t="s">
        <v>33</v>
      </c>
      <c r="C14" s="26" t="s">
        <v>29</v>
      </c>
      <c r="H14" s="22"/>
      <c r="I14" s="23"/>
      <c r="K14" t="s">
        <v>50</v>
      </c>
    </row>
    <row r="15" spans="2:18" x14ac:dyDescent="0.25">
      <c r="B15" s="26" t="s">
        <v>34</v>
      </c>
      <c r="C15" s="26" t="s">
        <v>31</v>
      </c>
      <c r="H15" s="24"/>
      <c r="I15" s="25"/>
    </row>
    <row r="16" spans="2:18" x14ac:dyDescent="0.25">
      <c r="B16" s="26" t="s">
        <v>35</v>
      </c>
      <c r="C16" s="26" t="s">
        <v>30</v>
      </c>
    </row>
    <row r="17" spans="2:7" x14ac:dyDescent="0.25">
      <c r="B17" s="26" t="s">
        <v>36</v>
      </c>
      <c r="C17" s="26" t="s">
        <v>29</v>
      </c>
    </row>
    <row r="18" spans="2:7" x14ac:dyDescent="0.25">
      <c r="B18" s="26" t="s">
        <v>37</v>
      </c>
      <c r="C18" s="26" t="s">
        <v>41</v>
      </c>
    </row>
    <row r="19" spans="2:7" x14ac:dyDescent="0.25">
      <c r="B19" s="26" t="s">
        <v>42</v>
      </c>
      <c r="C19" s="26" t="s">
        <v>29</v>
      </c>
    </row>
    <row r="20" spans="2:7" x14ac:dyDescent="0.25">
      <c r="B20" s="26" t="s">
        <v>43</v>
      </c>
      <c r="C20" s="26" t="s">
        <v>41</v>
      </c>
    </row>
    <row r="21" spans="2:7" x14ac:dyDescent="0.25">
      <c r="B21" s="26" t="s">
        <v>44</v>
      </c>
      <c r="C21" s="26" t="s">
        <v>30</v>
      </c>
    </row>
    <row r="22" spans="2:7" x14ac:dyDescent="0.25">
      <c r="F22" s="20" t="s">
        <v>46</v>
      </c>
      <c r="G22" s="21"/>
    </row>
    <row r="23" spans="2:7" x14ac:dyDescent="0.25">
      <c r="F23" s="22"/>
      <c r="G23" s="23"/>
    </row>
    <row r="24" spans="2:7" x14ac:dyDescent="0.25">
      <c r="F24" s="24"/>
      <c r="G24" s="25"/>
    </row>
  </sheetData>
  <mergeCells count="5">
    <mergeCell ref="B2:F2"/>
    <mergeCell ref="G2:J2"/>
    <mergeCell ref="K2:R2"/>
    <mergeCell ref="H13:I15"/>
    <mergeCell ref="F22:G24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OLD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2024-03-21T19:55:33Z</dcterms:created>
  <dcterms:modified xsi:type="dcterms:W3CDTF">2024-03-21T21:05:45Z</dcterms:modified>
</cp:coreProperties>
</file>