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56438A3-03BD-4049-929B-EBA9229DC0D8}" xr6:coauthVersionLast="47" xr6:coauthVersionMax="47" xr10:uidLastSave="{00000000-0000-0000-0000-000000000000}"/>
  <bookViews>
    <workbookView xWindow="405" yWindow="30" windowWidth="26400" windowHeight="1243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 a="1"/>
  <c r="O4" i="1" s="1"/>
  <c r="O5" i="1" a="1"/>
  <c r="O5" i="1" s="1"/>
  <c r="O6" i="1" a="1"/>
  <c r="O6" i="1" s="1"/>
  <c r="O7" i="1" a="1"/>
  <c r="O7" i="1" s="1"/>
  <c r="O3" i="1" a="1"/>
  <c r="O3" i="1" s="1"/>
  <c r="O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<sst xmlns="http://schemas.openxmlformats.org/spreadsheetml/2006/main" count="40" uniqueCount="18">
  <si>
    <t>Dénomination</t>
  </si>
  <si>
    <t>Unité de 
Mesure</t>
  </si>
  <si>
    <t>Poudres</t>
  </si>
  <si>
    <t>Ciment 32,5N</t>
  </si>
  <si>
    <t>Sac 35kg</t>
  </si>
  <si>
    <t>Ciment prompt</t>
  </si>
  <si>
    <t>Sac 25kg</t>
  </si>
  <si>
    <t>Ciment fondu</t>
  </si>
  <si>
    <t>Chaux</t>
  </si>
  <si>
    <t>Plâtre</t>
  </si>
  <si>
    <t>A</t>
  </si>
  <si>
    <t>B</t>
  </si>
  <si>
    <t>C</t>
  </si>
  <si>
    <t>D</t>
  </si>
  <si>
    <t>E</t>
  </si>
  <si>
    <t>F</t>
  </si>
  <si>
    <t>Formule en O3 :</t>
  </si>
  <si>
    <t>A étirer vers le bas.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</si>
</sst>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3" borderId="2" xfId="1" applyFill="1" applyBorder="1" applyAlignment="1">
      <alignment vertical="center" textRotation="70"/>
    </xf>
    <xf numFmtId="0" fontId="2" fillId="3" borderId="3" xfId="1" applyFill="1" applyBorder="1" applyAlignment="1">
      <alignment vertical="center" textRotation="70"/>
    </xf>
    <xf numFmtId="0" fontId="4" fillId="0" borderId="0" xfId="0" applyFont="1"/>
    <xf numFmtId="0" fontId="0" fillId="2" borderId="6" xfId="0" applyFill="1" applyBorder="1"/>
    <xf numFmtId="0" fontId="0" fillId="2" borderId="7" xfId="0" applyFill="1" applyBorder="1"/>
    <xf numFmtId="0" fontId="0" fillId="0" borderId="7" xfId="0" applyBorder="1"/>
    <xf numFmtId="0" fontId="0" fillId="0" borderId="8" xfId="0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9" fontId="0" fillId="0" borderId="0" xfId="2" applyFont="1"/>
    <xf numFmtId="164" fontId="0" fillId="0" borderId="7" xfId="2" applyNumberFormat="1" applyFont="1" applyBorder="1"/>
    <xf numFmtId="164" fontId="0" fillId="0" borderId="8" xfId="2" applyNumberFormat="1" applyFont="1" applyBorder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V13"/>
  <sheetViews>
    <sheetView showGridLines="0" tabSelected="1" workbookViewId="0">
      <selection activeCell="M14" sqref="M14"/>
    </sheetView>
  </sheetViews>
  <sheetFormatPr baseColWidth="10" defaultColWidth="9.140625" defaultRowHeight="15" x14ac:dyDescent="0.25"/>
  <cols>
    <col min="15" max="15" width="9.5703125" bestFit="1" customWidth="1"/>
  </cols>
  <sheetData>
    <row r="1" spans="2:22" ht="91.5" customHeight="1" thickBot="1" x14ac:dyDescent="0.3">
      <c r="B1" s="1" t="s">
        <v>0</v>
      </c>
      <c r="C1" s="2" t="s">
        <v>1</v>
      </c>
      <c r="D1" s="3" t="s">
        <v>10</v>
      </c>
      <c r="E1" s="3" t="s">
        <v>11</v>
      </c>
      <c r="F1" s="3" t="s">
        <v>12</v>
      </c>
      <c r="G1" s="4" t="s">
        <v>13</v>
      </c>
      <c r="H1" s="4" t="s">
        <v>14</v>
      </c>
      <c r="I1" s="3" t="s">
        <v>15</v>
      </c>
      <c r="M1" s="1" t="s">
        <v>0</v>
      </c>
      <c r="N1" s="2" t="s">
        <v>1</v>
      </c>
      <c r="O1" s="3" t="s">
        <v>10</v>
      </c>
      <c r="P1" s="3" t="s">
        <v>11</v>
      </c>
      <c r="Q1" s="3" t="s">
        <v>12</v>
      </c>
      <c r="R1" s="4" t="s">
        <v>13</v>
      </c>
      <c r="S1" s="4" t="s">
        <v>14</v>
      </c>
      <c r="T1" s="3" t="s">
        <v>15</v>
      </c>
    </row>
    <row r="2" spans="2:22" ht="15.75" x14ac:dyDescent="0.25">
      <c r="B2" s="10" t="s">
        <v>2</v>
      </c>
      <c r="C2" s="11"/>
      <c r="D2" s="11"/>
      <c r="E2" s="11"/>
      <c r="F2" s="11"/>
      <c r="G2" s="11"/>
      <c r="H2" s="11"/>
      <c r="I2" s="11"/>
      <c r="J2" s="5"/>
      <c r="M2" s="10" t="s">
        <v>2</v>
      </c>
      <c r="N2" s="11"/>
      <c r="O2" s="11"/>
      <c r="P2" s="11"/>
      <c r="Q2" s="11"/>
      <c r="R2" s="11"/>
      <c r="S2" s="11"/>
      <c r="T2" s="11"/>
    </row>
    <row r="3" spans="2:22" x14ac:dyDescent="0.25">
      <c r="B3" s="6" t="s">
        <v>3</v>
      </c>
      <c r="C3" s="7" t="s">
        <v>4</v>
      </c>
      <c r="D3" s="8">
        <v>6.44</v>
      </c>
      <c r="E3" s="8">
        <v>6.2</v>
      </c>
      <c r="F3" s="8">
        <v>5.8</v>
      </c>
      <c r="G3" s="9">
        <v>6.24</v>
      </c>
      <c r="H3" s="9">
        <v>6.4</v>
      </c>
      <c r="I3" s="8">
        <v>7.06</v>
      </c>
      <c r="M3" s="6" t="s">
        <v>3</v>
      </c>
      <c r="N3" s="7" t="s">
        <v>4</v>
      </c>
      <c r="O3" s="13" cm="1">
        <f t="array" ref="O3:T3">_xlfn.LET(_xlpm.r,D3:I3,_xlfn.BYCOL(_xlpm.r,_xlfn.LAMBDA(_xlpm.c,IF(_xlpm.c,_xlpm.c/MIN(_xlpm.r)-1,""))))</f>
        <v>0.1103448275862069</v>
      </c>
      <c r="P3" s="13">
        <v>6.8965517241379448E-2</v>
      </c>
      <c r="Q3" s="13">
        <v>0</v>
      </c>
      <c r="R3" s="14">
        <v>7.5862068965517393E-2</v>
      </c>
      <c r="S3" s="14">
        <v>0.10344827586206895</v>
      </c>
      <c r="T3" s="13">
        <v>0.21724137931034471</v>
      </c>
      <c r="V3" s="12"/>
    </row>
    <row r="4" spans="2:22" x14ac:dyDescent="0.25">
      <c r="B4" s="6" t="s">
        <v>5</v>
      </c>
      <c r="C4" s="7" t="s">
        <v>6</v>
      </c>
      <c r="D4" s="8">
        <v>20.62</v>
      </c>
      <c r="E4" s="8">
        <v>28.04</v>
      </c>
      <c r="F4" s="8">
        <v>19.5</v>
      </c>
      <c r="G4" s="9"/>
      <c r="H4" s="9"/>
      <c r="I4" s="8">
        <v>21.76</v>
      </c>
      <c r="M4" s="6" t="s">
        <v>5</v>
      </c>
      <c r="N4" s="7" t="s">
        <v>6</v>
      </c>
      <c r="O4" s="13" cm="1">
        <f t="array" ref="O4:T4">_xlfn.LET(_xlpm.r,D4:I4,_xlfn.BYCOL(_xlpm.r,_xlfn.LAMBDA(_xlpm.c,IF(_xlpm.c,_xlpm.c/MIN(_xlpm.r)-1,""))))</f>
        <v>5.7435897435897498E-2</v>
      </c>
      <c r="P4" s="13">
        <v>0.43794871794871781</v>
      </c>
      <c r="Q4" s="13">
        <v>0</v>
      </c>
      <c r="R4" s="14" t="str">
        <v/>
      </c>
      <c r="S4" s="14" t="str">
        <v/>
      </c>
      <c r="T4" s="13">
        <v>0.11589743589743606</v>
      </c>
      <c r="V4" s="12"/>
    </row>
    <row r="5" spans="2:22" x14ac:dyDescent="0.25">
      <c r="B5" s="6" t="s">
        <v>7</v>
      </c>
      <c r="C5" s="7" t="s">
        <v>6</v>
      </c>
      <c r="D5" s="8">
        <v>29.64</v>
      </c>
      <c r="E5" s="8">
        <v>34.880000000000003</v>
      </c>
      <c r="F5" s="8">
        <v>33.56</v>
      </c>
      <c r="G5" s="9">
        <v>32</v>
      </c>
      <c r="H5" s="9">
        <v>29.3</v>
      </c>
      <c r="I5" s="8">
        <v>32.72</v>
      </c>
      <c r="M5" s="6" t="s">
        <v>7</v>
      </c>
      <c r="N5" s="7" t="s">
        <v>6</v>
      </c>
      <c r="O5" s="13" cm="1">
        <f t="array" ref="O5:T5">_xlfn.LET(_xlpm.r,D5:I5,_xlfn.BYCOL(_xlpm.r,_xlfn.LAMBDA(_xlpm.c,IF(_xlpm.c,_xlpm.c/MIN(_xlpm.r)-1,""))))</f>
        <v>1.1604095563140016E-2</v>
      </c>
      <c r="P5" s="13">
        <v>0.19044368600682593</v>
      </c>
      <c r="Q5" s="13">
        <v>0.14539249146757682</v>
      </c>
      <c r="R5" s="14">
        <v>9.2150170648464202E-2</v>
      </c>
      <c r="S5" s="14">
        <v>0</v>
      </c>
      <c r="T5" s="13">
        <v>0.11672354948805452</v>
      </c>
      <c r="V5" s="12"/>
    </row>
    <row r="6" spans="2:22" x14ac:dyDescent="0.25">
      <c r="B6" s="6" t="s">
        <v>8</v>
      </c>
      <c r="C6" s="7" t="s">
        <v>6</v>
      </c>
      <c r="D6" s="8">
        <v>12.87</v>
      </c>
      <c r="E6" s="8">
        <v>13.38</v>
      </c>
      <c r="F6" s="8">
        <v>12.95</v>
      </c>
      <c r="G6" s="9">
        <v>15.74</v>
      </c>
      <c r="H6" s="9">
        <v>11.86</v>
      </c>
      <c r="I6" s="8">
        <v>12.9</v>
      </c>
      <c r="M6" s="6" t="s">
        <v>8</v>
      </c>
      <c r="N6" s="7" t="s">
        <v>6</v>
      </c>
      <c r="O6" s="13" cm="1">
        <f t="array" ref="O6:T6">_xlfn.LET(_xlpm.r,D6:I6,_xlfn.BYCOL(_xlpm.r,_xlfn.LAMBDA(_xlpm.c,IF(_xlpm.c,_xlpm.c/MIN(_xlpm.r)-1,""))))</f>
        <v>8.5160202360876847E-2</v>
      </c>
      <c r="P6" s="13">
        <v>0.1281618887015179</v>
      </c>
      <c r="Q6" s="13">
        <v>9.1905564924114724E-2</v>
      </c>
      <c r="R6" s="14">
        <v>0.32715008431703207</v>
      </c>
      <c r="S6" s="14">
        <v>0</v>
      </c>
      <c r="T6" s="13">
        <v>8.7689713322091078E-2</v>
      </c>
      <c r="V6" s="12"/>
    </row>
    <row r="7" spans="2:22" x14ac:dyDescent="0.25">
      <c r="B7" s="6" t="s">
        <v>9</v>
      </c>
      <c r="C7" s="7" t="s">
        <v>6</v>
      </c>
      <c r="D7" s="8">
        <v>9.59</v>
      </c>
      <c r="E7" s="8">
        <v>9.84</v>
      </c>
      <c r="F7" s="8">
        <v>6.5</v>
      </c>
      <c r="G7" s="9"/>
      <c r="H7" s="9">
        <v>8.67</v>
      </c>
      <c r="I7" s="8">
        <v>9</v>
      </c>
      <c r="M7" s="6" t="s">
        <v>9</v>
      </c>
      <c r="N7" s="7" t="s">
        <v>6</v>
      </c>
      <c r="O7" s="13" cm="1">
        <f t="array" ref="O7:T7">_xlfn.LET(_xlpm.r,D7:I7,_xlfn.BYCOL(_xlpm.r,_xlfn.LAMBDA(_xlpm.c,IF(_xlpm.c,_xlpm.c/MIN(_xlpm.r)-1,""))))</f>
        <v>0.47538461538461529</v>
      </c>
      <c r="P7" s="13">
        <v>0.51384615384615384</v>
      </c>
      <c r="Q7" s="13">
        <v>0</v>
      </c>
      <c r="R7" s="14" t="str">
        <v/>
      </c>
      <c r="S7" s="14">
        <v>0.3338461538461539</v>
      </c>
      <c r="T7" s="13">
        <v>0.38461538461538458</v>
      </c>
      <c r="V7" s="12"/>
    </row>
    <row r="11" spans="2:22" x14ac:dyDescent="0.25">
      <c r="M11" t="s">
        <v>16</v>
      </c>
      <c r="O11" t="str">
        <f ca="1">_xlfn.FORMULATEXT(O3)</f>
        <v>=LET(r;D3:I3;BYCOL(r;LAMBDA(c;SI(c;c/MIN(r)-1;""))))</v>
      </c>
    </row>
    <row r="13" spans="2:22" x14ac:dyDescent="0.25">
      <c r="M13" t="s">
        <v>17</v>
      </c>
    </row>
  </sheetData>
  <mergeCells count="2">
    <mergeCell ref="B2:I2"/>
    <mergeCell ref="M2:T2"/>
  </mergeCells>
  <conditionalFormatting sqref="D4:H7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:I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12">
      <colorScale>
        <cfvo type="min"/>
        <cfvo type="max"/>
        <color rgb="FF00B050"/>
        <color rgb="FFFF0000"/>
      </colorScale>
    </cfRule>
  </conditionalFormatting>
  <conditionalFormatting sqref="D4:I4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5:I5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6:I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7:I7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4:I7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:T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4">
      <colorScale>
        <cfvo type="min"/>
        <cfvo type="max"/>
        <color rgb="FF00B050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Picquenot</dc:creator>
  <cp:lastModifiedBy>JFL</cp:lastModifiedBy>
  <dcterms:created xsi:type="dcterms:W3CDTF">2015-06-05T18:17:20Z</dcterms:created>
  <dcterms:modified xsi:type="dcterms:W3CDTF">2024-03-13T09:24:36Z</dcterms:modified>
</cp:coreProperties>
</file>