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1B352A3-2A8B-429F-8FF5-B0D65686CA98}" xr6:coauthVersionLast="47" xr6:coauthVersionMax="47" xr10:uidLastSave="{00000000-0000-0000-0000-000000000000}"/>
  <bookViews>
    <workbookView xWindow="1275" yWindow="4320" windowWidth="27990" windowHeight="11430" xr2:uid="{00000000-000D-0000-FFFF-FFFF00000000}"/>
  </bookViews>
  <sheets>
    <sheet name="1" sheetId="2" r:id="rId1"/>
    <sheet name="2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 a="1"/>
  <c r="E4" i="2" s="1"/>
  <c r="A3" i="2" a="1"/>
  <c r="A3" i="2" s="1"/>
  <c r="B3" i="2" s="1" a="1"/>
  <c r="B3" i="2" s="1"/>
  <c r="F83" i="1"/>
  <c r="G83" i="1"/>
  <c r="E83" i="1"/>
  <c r="H83" i="1"/>
  <c r="B13" i="2" l="1" a="1"/>
  <c r="B13" i="2" s="1"/>
  <c r="E3" i="2" a="1"/>
  <c r="E3" i="2" s="1"/>
  <c r="D3" i="2" a="1"/>
  <c r="D3" i="2" s="1"/>
  <c r="C11" i="2" a="1"/>
  <c r="C11" i="2" s="1"/>
  <c r="D7" i="2" a="1"/>
  <c r="D7" i="2" s="1"/>
  <c r="C7" i="2" a="1"/>
  <c r="C7" i="2" s="1"/>
  <c r="E11" i="2" a="1"/>
  <c r="E11" i="2" s="1"/>
  <c r="B7" i="2" a="1"/>
  <c r="B7" i="2" s="1"/>
  <c r="D10" i="2" a="1"/>
  <c r="D10" i="2" s="1"/>
  <c r="E6" i="2" a="1"/>
  <c r="E6" i="2" s="1"/>
  <c r="C3" i="2" a="1"/>
  <c r="C3" i="2" s="1"/>
  <c r="D6" i="2" a="1"/>
  <c r="D6" i="2" s="1"/>
  <c r="B9" i="2" a="1"/>
  <c r="B9" i="2" s="1"/>
  <c r="C8" i="2" a="1"/>
  <c r="C8" i="2" s="1"/>
  <c r="C4" i="2" a="1"/>
  <c r="C4" i="2" s="1"/>
  <c r="B11" i="2" a="1"/>
  <c r="B11" i="2" s="1"/>
  <c r="E10" i="2" a="1"/>
  <c r="E10" i="2" s="1"/>
  <c r="C14" i="2" a="1"/>
  <c r="C14" i="2" s="1"/>
  <c r="C10" i="2" a="1"/>
  <c r="C10" i="2" s="1"/>
  <c r="B14" i="2" a="1"/>
  <c r="B14" i="2" s="1"/>
  <c r="B10" i="2" a="1"/>
  <c r="B10" i="2" s="1"/>
  <c r="C6" i="2" a="1"/>
  <c r="C6" i="2" s="1"/>
  <c r="E7" i="2" a="1"/>
  <c r="E7" i="2" s="1"/>
  <c r="E9" i="2" a="1"/>
  <c r="E9" i="2" s="1"/>
  <c r="B6" i="2" a="1"/>
  <c r="B6" i="2" s="1"/>
  <c r="C12" i="2" a="1"/>
  <c r="C12" i="2" s="1"/>
  <c r="B4" i="2" a="1"/>
  <c r="B4" i="2" s="1"/>
  <c r="E14" i="2" a="1"/>
  <c r="E14" i="2" s="1"/>
  <c r="D14" i="2" a="1"/>
  <c r="D14" i="2" s="1"/>
  <c r="E13" i="2" a="1"/>
  <c r="E13" i="2" s="1"/>
  <c r="D13" i="2" a="1"/>
  <c r="D13" i="2" s="1"/>
  <c r="D9" i="2" a="1"/>
  <c r="D9" i="2" s="1"/>
  <c r="E5" i="2" a="1"/>
  <c r="E5" i="2" s="1"/>
  <c r="E12" i="2" a="1"/>
  <c r="E12" i="2" s="1"/>
  <c r="D11" i="2" a="1"/>
  <c r="D11" i="2" s="1"/>
  <c r="C13" i="2" a="1"/>
  <c r="C13" i="2" s="1"/>
  <c r="C9" i="2" a="1"/>
  <c r="C9" i="2" s="1"/>
  <c r="D5" i="2" a="1"/>
  <c r="D5" i="2" s="1"/>
  <c r="E8" i="2" a="1"/>
  <c r="E8" i="2" s="1"/>
  <c r="C5" i="2" a="1"/>
  <c r="C5" i="2" s="1"/>
  <c r="D12" i="2" a="1"/>
  <c r="D12" i="2" s="1"/>
  <c r="D8" i="2" a="1"/>
  <c r="D8" i="2" s="1"/>
  <c r="B5" i="2" a="1"/>
  <c r="B5" i="2" s="1"/>
  <c r="B12" i="2" a="1"/>
  <c r="B12" i="2" s="1"/>
  <c r="B8" i="2" a="1"/>
  <c r="B8" i="2" s="1"/>
  <c r="D4" i="2" a="1"/>
  <c r="D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<sst xmlns="http://schemas.openxmlformats.org/spreadsheetml/2006/main" count="92" uniqueCount="22">
  <si>
    <t>Période de vente</t>
  </si>
  <si>
    <t>Titre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</si>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</sst>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indexed="8"/>
      <name val="Calibri"/>
      <family val="2"/>
      <scheme val="minor"/>
    </font>
    <font>
      <sz val="10"/>
      <name val="Arial"/>
    </font>
    <font>
      <b/>
      <sz val="10"/>
      <name val="Arial"/>
    </font>
    <font>
      <sz val="10"/>
      <name val="Arial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22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2">
    <xf numFmtId="0" fontId="0" fillId="0" borderId="0" xfId="0"/>
    <xf numFmtId="2" fontId="1" fillId="0" borderId="0" xfId="0" applyNumberFormat="1" applyFont="1"/>
    <xf numFmtId="2" fontId="2" fillId="0" borderId="1" xfId="0" applyNumberFormat="1" applyFont="1" applyBorder="1"/>
    <xf numFmtId="0" fontId="1" fillId="0" borderId="0" xfId="0" applyFont="1"/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3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44" fontId="1" fillId="0" borderId="0" xfId="1" applyFont="1" applyAlignment="1">
      <alignment horizontal="center"/>
    </xf>
    <xf numFmtId="44" fontId="1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9368D1-2445-4EE7-8104-55013127A83F}" name="Tableau1" displayName="Tableau1" ref="A2:H83" totalsRowCount="1" headerRowDxfId="18" dataDxfId="16" headerRowBorderDxfId="17">
  <autoFilter ref="A2:H82" xr:uid="{3B9368D1-2445-4EE7-8104-55013127A83F}"/>
  <tableColumns count="8">
    <tableColumn id="1" xr3:uid="{51F4EBD6-23B1-4F29-BBB9-B4924893F6AC}" name="Titre" totalsRowLabel="Total" dataDxfId="15" totalsRowDxfId="14"/>
    <tableColumn id="2" xr3:uid="{3CE02BAD-A3B4-459C-8DD0-632955821785}" name="B" dataDxfId="13" totalsRowDxfId="12"/>
    <tableColumn id="3" xr3:uid="{CA1D8173-E42F-45C7-8CC9-472B7F03B2F4}" name="C" dataDxfId="11" totalsRowDxfId="10"/>
    <tableColumn id="4" xr3:uid="{633C5FCB-8ECA-49BE-9431-5F65803F73F9}" name="D" dataDxfId="9" totalsRowDxfId="8"/>
    <tableColumn id="5" xr3:uid="{E57675C9-25A7-494D-BF24-8CFB77453C7A}" name="E" totalsRowFunction="sum" dataDxfId="7" totalsRowDxfId="6"/>
    <tableColumn id="6" xr3:uid="{41F6A623-D5A2-42F3-913E-319660A4E98E}" name="F" totalsRowFunction="sum" dataDxfId="5" totalsRowDxfId="4"/>
    <tableColumn id="7" xr3:uid="{E2017F21-9951-43B3-B707-87036E46F8A6}" name="G" totalsRowFunction="sum" dataDxfId="3" totalsRowDxfId="2"/>
    <tableColumn id="15" xr3:uid="{0E207CD6-F2DE-4942-9003-2C9178E29257}" name="H" totalsRowFunction="sum" dataDxfId="1" totalsRowDxfId="0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32AF1-28D8-4AD2-B163-C884D92557F6}">
  <dimension ref="A2:E14"/>
  <sheetViews>
    <sheetView showGridLines="0" tabSelected="1" workbookViewId="0">
      <selection activeCell="B3" sqref="B3"/>
    </sheetView>
  </sheetViews>
  <sheetFormatPr baseColWidth="10" defaultColWidth="11.5703125" defaultRowHeight="15" x14ac:dyDescent="0.25"/>
  <sheetData>
    <row r="2" spans="1:5" x14ac:dyDescent="0.25">
      <c r="B2" s="5" t="s">
        <v>18</v>
      </c>
      <c r="C2" s="5" t="s">
        <v>19</v>
      </c>
      <c r="D2" s="5" t="s">
        <v>20</v>
      </c>
      <c r="E2" s="5" t="s">
        <v>21</v>
      </c>
    </row>
    <row r="3" spans="1:5" x14ac:dyDescent="0.25">
      <c r="A3" t="str" cm="1">
        <f t="array" ref="A3:A14">_xlfn.LET(_xlpm.f,_xlfn.UNIQUE(Tableau1[Titre]), _xlfn._xlws.FILTER(_xlpm.f,_xlpm.f&lt;&gt;""))</f>
        <v>Janvier</v>
      </c>
      <c r="B3" cm="1">
        <f t="array" ref="B3">SUMPRODUCT(INDEX(Tableau1[],0,_xlfn.XMATCH(B$2,Tableau1[#Headers],0))*(Tableau1[[Titre]:[Titre]]=$A3))</f>
        <v>1</v>
      </c>
      <c r="C3" cm="1">
        <f t="array" ref="C3">SUMPRODUCT(INDEX(Tableau1[],0,_xlfn.XMATCH(C$2,Tableau1[#Headers],0))*(Tableau1[[Titre]:[Titre]]=$A3))</f>
        <v>0</v>
      </c>
      <c r="D3" cm="1">
        <f t="array" ref="D3">SUMPRODUCT(INDEX(Tableau1[],0,_xlfn.XMATCH(D$2,Tableau1[#Headers],0))*(Tableau1[[Titre]:[Titre]]=$A3))</f>
        <v>1</v>
      </c>
      <c r="E3" cm="1">
        <f t="array" ref="E3">SUMPRODUCT(INDEX(Tableau1[],0,_xlfn.XMATCH(E$2,Tableau1[#Headers],0))*(Tableau1[[Titre]:[Titre]]=$A3))</f>
        <v>1</v>
      </c>
    </row>
    <row r="4" spans="1:5" x14ac:dyDescent="0.25">
      <c r="A4" t="str">
        <v>Février</v>
      </c>
      <c r="B4" cm="1">
        <f t="array" ref="B4">SUMPRODUCT(INDEX(Tableau1[],0,_xlfn.XMATCH(B$2,Tableau1[#Headers],0))*(Tableau1[[Titre]:[Titre]]=$A4))</f>
        <v>4</v>
      </c>
      <c r="C4" cm="1">
        <f t="array" ref="C4">SUMPRODUCT(INDEX(Tableau1[],0,_xlfn.XMATCH(C$2,Tableau1[#Headers],0))*(Tableau1[[Titre]:[Titre]]=$A4))</f>
        <v>0</v>
      </c>
      <c r="D4" cm="1">
        <f t="array" ref="D4">SUMPRODUCT(INDEX(Tableau1[],0,_xlfn.XMATCH(D$2,Tableau1[#Headers],0))*(Tableau1[[Titre]:[Titre]]=$A4))</f>
        <v>4</v>
      </c>
      <c r="E4" cm="1">
        <f t="array" ref="E4">SUMPRODUCT(INDEX(Tableau1[],0,_xlfn.XMATCH(E$2,Tableau1[#Headers],0))*(Tableau1[[Titre]:[Titre]]=$A4))</f>
        <v>4</v>
      </c>
    </row>
    <row r="5" spans="1:5" x14ac:dyDescent="0.25">
      <c r="A5" t="str">
        <v>Mars</v>
      </c>
      <c r="B5" cm="1">
        <f t="array" ref="B5">SUMPRODUCT(INDEX(Tableau1[],0,_xlfn.XMATCH(B$2,Tableau1[#Headers],0))*(Tableau1[[Titre]:[Titre]]=$A5))</f>
        <v>9</v>
      </c>
      <c r="C5" cm="1">
        <f t="array" ref="C5">SUMPRODUCT(INDEX(Tableau1[],0,_xlfn.XMATCH(C$2,Tableau1[#Headers],0))*(Tableau1[[Titre]:[Titre]]=$A5))</f>
        <v>0</v>
      </c>
      <c r="D5" cm="1">
        <f t="array" ref="D5">SUMPRODUCT(INDEX(Tableau1[],0,_xlfn.XMATCH(D$2,Tableau1[#Headers],0))*(Tableau1[[Titre]:[Titre]]=$A5))</f>
        <v>9</v>
      </c>
      <c r="E5" cm="1">
        <f t="array" ref="E5">SUMPRODUCT(INDEX(Tableau1[],0,_xlfn.XMATCH(E$2,Tableau1[#Headers],0))*(Tableau1[[Titre]:[Titre]]=$A5))</f>
        <v>9</v>
      </c>
    </row>
    <row r="6" spans="1:5" x14ac:dyDescent="0.25">
      <c r="A6" t="str">
        <v>Avril</v>
      </c>
      <c r="B6" cm="1">
        <f t="array" ref="B6">SUMPRODUCT(INDEX(Tableau1[],0,_xlfn.XMATCH(B$2,Tableau1[#Headers],0))*(Tableau1[[Titre]:[Titre]]=$A6))</f>
        <v>16</v>
      </c>
      <c r="C6" cm="1">
        <f t="array" ref="C6">SUMPRODUCT(INDEX(Tableau1[],0,_xlfn.XMATCH(C$2,Tableau1[#Headers],0))*(Tableau1[[Titre]:[Titre]]=$A6))</f>
        <v>0</v>
      </c>
      <c r="D6" cm="1">
        <f t="array" ref="D6">SUMPRODUCT(INDEX(Tableau1[],0,_xlfn.XMATCH(D$2,Tableau1[#Headers],0))*(Tableau1[[Titre]:[Titre]]=$A6))</f>
        <v>16</v>
      </c>
      <c r="E6" cm="1">
        <f t="array" ref="E6">SUMPRODUCT(INDEX(Tableau1[],0,_xlfn.XMATCH(E$2,Tableau1[#Headers],0))*(Tableau1[[Titre]:[Titre]]=$A6))</f>
        <v>16</v>
      </c>
    </row>
    <row r="7" spans="1:5" x14ac:dyDescent="0.25">
      <c r="A7" t="str">
        <v>Mai</v>
      </c>
      <c r="B7" cm="1">
        <f t="array" ref="B7">SUMPRODUCT(INDEX(Tableau1[],0,_xlfn.XMATCH(B$2,Tableau1[#Headers],0))*(Tableau1[[Titre]:[Titre]]=$A7))</f>
        <v>25</v>
      </c>
      <c r="C7" cm="1">
        <f t="array" ref="C7">SUMPRODUCT(INDEX(Tableau1[],0,_xlfn.XMATCH(C$2,Tableau1[#Headers],0))*(Tableau1[[Titre]:[Titre]]=$A7))</f>
        <v>0</v>
      </c>
      <c r="D7" cm="1">
        <f t="array" ref="D7">SUMPRODUCT(INDEX(Tableau1[],0,_xlfn.XMATCH(D$2,Tableau1[#Headers],0))*(Tableau1[[Titre]:[Titre]]=$A7))</f>
        <v>25</v>
      </c>
      <c r="E7" cm="1">
        <f t="array" ref="E7">SUMPRODUCT(INDEX(Tableau1[],0,_xlfn.XMATCH(E$2,Tableau1[#Headers],0))*(Tableau1[[Titre]:[Titre]]=$A7))</f>
        <v>25</v>
      </c>
    </row>
    <row r="8" spans="1:5" x14ac:dyDescent="0.25">
      <c r="A8" t="str">
        <v>Juin</v>
      </c>
      <c r="B8" cm="1">
        <f t="array" ref="B8">SUMPRODUCT(INDEX(Tableau1[],0,_xlfn.XMATCH(B$2,Tableau1[#Headers],0))*(Tableau1[[Titre]:[Titre]]=$A8))</f>
        <v>36</v>
      </c>
      <c r="C8" cm="1">
        <f t="array" ref="C8">SUMPRODUCT(INDEX(Tableau1[],0,_xlfn.XMATCH(C$2,Tableau1[#Headers],0))*(Tableau1[[Titre]:[Titre]]=$A8))</f>
        <v>0</v>
      </c>
      <c r="D8" cm="1">
        <f t="array" ref="D8">SUMPRODUCT(INDEX(Tableau1[],0,_xlfn.XMATCH(D$2,Tableau1[#Headers],0))*(Tableau1[[Titre]:[Titre]]=$A8))</f>
        <v>36</v>
      </c>
      <c r="E8" cm="1">
        <f t="array" ref="E8">SUMPRODUCT(INDEX(Tableau1[],0,_xlfn.XMATCH(E$2,Tableau1[#Headers],0))*(Tableau1[[Titre]:[Titre]]=$A8))</f>
        <v>36</v>
      </c>
    </row>
    <row r="9" spans="1:5" x14ac:dyDescent="0.25">
      <c r="A9" t="str">
        <v>Juillet</v>
      </c>
      <c r="B9" cm="1">
        <f t="array" ref="B9">SUMPRODUCT(INDEX(Tableau1[],0,_xlfn.XMATCH(B$2,Tableau1[#Headers],0))*(Tableau1[[Titre]:[Titre]]=$A9))</f>
        <v>49</v>
      </c>
      <c r="C9" cm="1">
        <f t="array" ref="C9">SUMPRODUCT(INDEX(Tableau1[],0,_xlfn.XMATCH(C$2,Tableau1[#Headers],0))*(Tableau1[[Titre]:[Titre]]=$A9))</f>
        <v>0</v>
      </c>
      <c r="D9" cm="1">
        <f t="array" ref="D9">SUMPRODUCT(INDEX(Tableau1[],0,_xlfn.XMATCH(D$2,Tableau1[#Headers],0))*(Tableau1[[Titre]:[Titre]]=$A9))</f>
        <v>49</v>
      </c>
      <c r="E9" cm="1">
        <f t="array" ref="E9">SUMPRODUCT(INDEX(Tableau1[],0,_xlfn.XMATCH(E$2,Tableau1[#Headers],0))*(Tableau1[[Titre]:[Titre]]=$A9))</f>
        <v>49</v>
      </c>
    </row>
    <row r="10" spans="1:5" x14ac:dyDescent="0.25">
      <c r="A10" t="str">
        <v>Aout</v>
      </c>
      <c r="B10" cm="1">
        <f t="array" ref="B10">SUMPRODUCT(INDEX(Tableau1[],0,_xlfn.XMATCH(B$2,Tableau1[#Headers],0))*(Tableau1[[Titre]:[Titre]]=$A10))</f>
        <v>64</v>
      </c>
      <c r="C10" cm="1">
        <f t="array" ref="C10">SUMPRODUCT(INDEX(Tableau1[],0,_xlfn.XMATCH(C$2,Tableau1[#Headers],0))*(Tableau1[[Titre]:[Titre]]=$A10))</f>
        <v>0</v>
      </c>
      <c r="D10" cm="1">
        <f t="array" ref="D10">SUMPRODUCT(INDEX(Tableau1[],0,_xlfn.XMATCH(D$2,Tableau1[#Headers],0))*(Tableau1[[Titre]:[Titre]]=$A10))</f>
        <v>64</v>
      </c>
      <c r="E10" cm="1">
        <f t="array" ref="E10">SUMPRODUCT(INDEX(Tableau1[],0,_xlfn.XMATCH(E$2,Tableau1[#Headers],0))*(Tableau1[[Titre]:[Titre]]=$A10))</f>
        <v>64</v>
      </c>
    </row>
    <row r="11" spans="1:5" x14ac:dyDescent="0.25">
      <c r="A11" t="str">
        <v>Septembre</v>
      </c>
      <c r="B11" cm="1">
        <f t="array" ref="B11">SUMPRODUCT(INDEX(Tableau1[],0,_xlfn.XMATCH(B$2,Tableau1[#Headers],0))*(Tableau1[[Titre]:[Titre]]=$A11))</f>
        <v>82</v>
      </c>
      <c r="C11" cm="1">
        <f t="array" ref="C11">SUMPRODUCT(INDEX(Tableau1[],0,_xlfn.XMATCH(C$2,Tableau1[#Headers],0))*(Tableau1[[Titre]:[Titre]]=$A11))</f>
        <v>0</v>
      </c>
      <c r="D11" cm="1">
        <f t="array" ref="D11">SUMPRODUCT(INDEX(Tableau1[],0,_xlfn.XMATCH(D$2,Tableau1[#Headers],0))*(Tableau1[[Titre]:[Titre]]=$A11))</f>
        <v>82</v>
      </c>
      <c r="E11" cm="1">
        <f t="array" ref="E11">SUMPRODUCT(INDEX(Tableau1[],0,_xlfn.XMATCH(E$2,Tableau1[#Headers],0))*(Tableau1[[Titre]:[Titre]]=$A11))</f>
        <v>82</v>
      </c>
    </row>
    <row r="12" spans="1:5" x14ac:dyDescent="0.25">
      <c r="A12" t="str">
        <v>Octobre</v>
      </c>
      <c r="B12" cm="1">
        <f t="array" ref="B12">SUMPRODUCT(INDEX(Tableau1[],0,_xlfn.XMATCH(B$2,Tableau1[#Headers],0))*(Tableau1[[Titre]:[Titre]]=$A12))</f>
        <v>100</v>
      </c>
      <c r="C12" cm="1">
        <f t="array" ref="C12">SUMPRODUCT(INDEX(Tableau1[],0,_xlfn.XMATCH(C$2,Tableau1[#Headers],0))*(Tableau1[[Titre]:[Titre]]=$A12))</f>
        <v>0</v>
      </c>
      <c r="D12" cm="1">
        <f t="array" ref="D12">SUMPRODUCT(INDEX(Tableau1[],0,_xlfn.XMATCH(D$2,Tableau1[#Headers],0))*(Tableau1[[Titre]:[Titre]]=$A12))</f>
        <v>100</v>
      </c>
      <c r="E12" cm="1">
        <f t="array" ref="E12">SUMPRODUCT(INDEX(Tableau1[],0,_xlfn.XMATCH(E$2,Tableau1[#Headers],0))*(Tableau1[[Titre]:[Titre]]=$A12))</f>
        <v>100</v>
      </c>
    </row>
    <row r="13" spans="1:5" x14ac:dyDescent="0.25">
      <c r="A13" t="str">
        <v>Novembre</v>
      </c>
      <c r="B13" cm="1">
        <f t="array" ref="B13">SUMPRODUCT(INDEX(Tableau1[],0,_xlfn.XMATCH(B$2,Tableau1[#Headers],0))*(Tableau1[[Titre]:[Titre]]=$A13))</f>
        <v>121</v>
      </c>
      <c r="C13" cm="1">
        <f t="array" ref="C13">SUMPRODUCT(INDEX(Tableau1[],0,_xlfn.XMATCH(C$2,Tableau1[#Headers],0))*(Tableau1[[Titre]:[Titre]]=$A13))</f>
        <v>0</v>
      </c>
      <c r="D13" cm="1">
        <f t="array" ref="D13">SUMPRODUCT(INDEX(Tableau1[],0,_xlfn.XMATCH(D$2,Tableau1[#Headers],0))*(Tableau1[[Titre]:[Titre]]=$A13))</f>
        <v>121</v>
      </c>
      <c r="E13" cm="1">
        <f t="array" ref="E13">SUMPRODUCT(INDEX(Tableau1[],0,_xlfn.XMATCH(E$2,Tableau1[#Headers],0))*(Tableau1[[Titre]:[Titre]]=$A13))</f>
        <v>121</v>
      </c>
    </row>
    <row r="14" spans="1:5" x14ac:dyDescent="0.25">
      <c r="A14" t="str">
        <v>Décembre</v>
      </c>
      <c r="B14" cm="1">
        <f t="array" ref="B14">SUMPRODUCT(INDEX(Tableau1[],0,_xlfn.XMATCH(B$2,Tableau1[#Headers],0))*(Tableau1[[Titre]:[Titre]]=$A14))</f>
        <v>144</v>
      </c>
      <c r="C14" cm="1">
        <f t="array" ref="C14">SUMPRODUCT(INDEX(Tableau1[],0,_xlfn.XMATCH(C$2,Tableau1[#Headers],0))*(Tableau1[[Titre]:[Titre]]=$A14))</f>
        <v>0</v>
      </c>
      <c r="D14" cm="1">
        <f t="array" ref="D14">SUMPRODUCT(INDEX(Tableau1[],0,_xlfn.XMATCH(D$2,Tableau1[#Headers],0))*(Tableau1[[Titre]:[Titre]]=$A14))</f>
        <v>144</v>
      </c>
      <c r="E14" cm="1">
        <f t="array" ref="E14">SUMPRODUCT(INDEX(Tableau1[],0,_xlfn.XMATCH(E$2,Tableau1[#Headers],0))*(Tableau1[[Titre]:[Titre]]=$A14))</f>
        <v>144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3"/>
  <sheetViews>
    <sheetView workbookViewId="0">
      <selection activeCell="A3" sqref="A3"/>
    </sheetView>
  </sheetViews>
  <sheetFormatPr baseColWidth="10" defaultColWidth="8.85546875" defaultRowHeight="15" x14ac:dyDescent="0.25"/>
  <cols>
    <col min="1" max="1" width="48.28515625" customWidth="1"/>
    <col min="2" max="8" width="10.7109375" style="5" customWidth="1"/>
  </cols>
  <sheetData>
    <row r="1" spans="1:8" x14ac:dyDescent="0.25">
      <c r="A1" s="1" t="s">
        <v>0</v>
      </c>
      <c r="B1" s="4"/>
    </row>
    <row r="2" spans="1:8" x14ac:dyDescent="0.25">
      <c r="A2" s="2" t="s">
        <v>1</v>
      </c>
      <c r="B2" s="6" t="s">
        <v>15</v>
      </c>
      <c r="C2" s="6" t="s">
        <v>16</v>
      </c>
      <c r="D2" s="6" t="s">
        <v>17</v>
      </c>
      <c r="E2" s="6" t="s">
        <v>18</v>
      </c>
      <c r="F2" s="6" t="s">
        <v>19</v>
      </c>
      <c r="G2" s="6" t="s">
        <v>20</v>
      </c>
      <c r="H2" s="6" t="s">
        <v>21</v>
      </c>
    </row>
    <row r="3" spans="1:8" x14ac:dyDescent="0.25">
      <c r="A3" s="1" t="s">
        <v>3</v>
      </c>
      <c r="B3" s="4"/>
      <c r="C3" s="4"/>
      <c r="D3" s="7"/>
      <c r="E3" s="8">
        <v>1</v>
      </c>
      <c r="F3" s="8">
        <v>0</v>
      </c>
      <c r="G3" s="8">
        <v>1</v>
      </c>
      <c r="H3" s="10">
        <v>1</v>
      </c>
    </row>
    <row r="4" spans="1:8" x14ac:dyDescent="0.25">
      <c r="A4" s="1" t="s">
        <v>4</v>
      </c>
      <c r="B4" s="4"/>
      <c r="C4" s="4"/>
      <c r="D4" s="7"/>
      <c r="E4" s="8">
        <v>2</v>
      </c>
      <c r="F4" s="8">
        <v>0</v>
      </c>
      <c r="G4" s="8">
        <v>2</v>
      </c>
      <c r="H4" s="10">
        <v>2</v>
      </c>
    </row>
    <row r="5" spans="1:8" x14ac:dyDescent="0.25">
      <c r="A5" s="1" t="s">
        <v>4</v>
      </c>
      <c r="B5" s="4"/>
      <c r="C5" s="4"/>
      <c r="D5" s="7"/>
      <c r="E5" s="8">
        <v>2</v>
      </c>
      <c r="F5" s="8">
        <v>0</v>
      </c>
      <c r="G5" s="8">
        <v>2</v>
      </c>
      <c r="H5" s="10">
        <v>2</v>
      </c>
    </row>
    <row r="6" spans="1:8" x14ac:dyDescent="0.25">
      <c r="A6" s="1" t="s">
        <v>5</v>
      </c>
      <c r="B6" s="4"/>
      <c r="C6" s="4"/>
      <c r="D6" s="7"/>
      <c r="E6" s="8">
        <v>3</v>
      </c>
      <c r="F6" s="8">
        <v>0</v>
      </c>
      <c r="G6" s="8">
        <v>3</v>
      </c>
      <c r="H6" s="10">
        <v>3</v>
      </c>
    </row>
    <row r="7" spans="1:8" x14ac:dyDescent="0.25">
      <c r="A7" s="1" t="s">
        <v>5</v>
      </c>
      <c r="B7" s="4"/>
      <c r="C7" s="4"/>
      <c r="D7" s="7"/>
      <c r="E7" s="8">
        <v>3</v>
      </c>
      <c r="F7" s="8">
        <v>0</v>
      </c>
      <c r="G7" s="8">
        <v>3</v>
      </c>
      <c r="H7" s="10">
        <v>3</v>
      </c>
    </row>
    <row r="8" spans="1:8" x14ac:dyDescent="0.25">
      <c r="A8" s="1" t="s">
        <v>5</v>
      </c>
      <c r="B8" s="4"/>
      <c r="C8" s="4"/>
      <c r="D8" s="7"/>
      <c r="E8" s="8">
        <v>3</v>
      </c>
      <c r="F8" s="8">
        <v>0</v>
      </c>
      <c r="G8" s="8">
        <v>3</v>
      </c>
      <c r="H8" s="10">
        <v>3</v>
      </c>
    </row>
    <row r="9" spans="1:8" x14ac:dyDescent="0.25">
      <c r="A9" s="1" t="s">
        <v>6</v>
      </c>
      <c r="B9" s="4"/>
      <c r="C9" s="4"/>
      <c r="D9" s="7"/>
      <c r="E9" s="8">
        <v>4</v>
      </c>
      <c r="F9" s="8">
        <v>0</v>
      </c>
      <c r="G9" s="8">
        <v>4</v>
      </c>
      <c r="H9" s="10">
        <v>4</v>
      </c>
    </row>
    <row r="10" spans="1:8" x14ac:dyDescent="0.25">
      <c r="A10" s="1" t="s">
        <v>6</v>
      </c>
      <c r="B10" s="4"/>
      <c r="C10" s="4"/>
      <c r="D10" s="7"/>
      <c r="E10" s="8">
        <v>4</v>
      </c>
      <c r="F10" s="8">
        <v>0</v>
      </c>
      <c r="G10" s="8">
        <v>4</v>
      </c>
      <c r="H10" s="10">
        <v>4</v>
      </c>
    </row>
    <row r="11" spans="1:8" x14ac:dyDescent="0.25">
      <c r="A11" s="1" t="s">
        <v>6</v>
      </c>
      <c r="B11" s="4"/>
      <c r="C11" s="4"/>
      <c r="D11" s="7"/>
      <c r="E11" s="8">
        <v>4</v>
      </c>
      <c r="F11" s="8">
        <v>0</v>
      </c>
      <c r="G11" s="8">
        <v>4</v>
      </c>
      <c r="H11" s="10">
        <v>4</v>
      </c>
    </row>
    <row r="12" spans="1:8" x14ac:dyDescent="0.25">
      <c r="A12" s="1" t="s">
        <v>6</v>
      </c>
      <c r="B12" s="4"/>
      <c r="C12" s="4"/>
      <c r="D12" s="7"/>
      <c r="E12" s="8">
        <v>4</v>
      </c>
      <c r="F12" s="8">
        <v>0</v>
      </c>
      <c r="G12" s="8">
        <v>4</v>
      </c>
      <c r="H12" s="10">
        <v>4</v>
      </c>
    </row>
    <row r="13" spans="1:8" x14ac:dyDescent="0.25">
      <c r="A13" s="1" t="s">
        <v>7</v>
      </c>
      <c r="B13" s="4"/>
      <c r="C13" s="4"/>
      <c r="D13" s="7"/>
      <c r="E13" s="8">
        <v>5</v>
      </c>
      <c r="F13" s="8">
        <v>0</v>
      </c>
      <c r="G13" s="8">
        <v>5</v>
      </c>
      <c r="H13" s="10">
        <v>5</v>
      </c>
    </row>
    <row r="14" spans="1:8" x14ac:dyDescent="0.25">
      <c r="A14" s="1" t="s">
        <v>7</v>
      </c>
      <c r="B14" s="4"/>
      <c r="C14" s="4"/>
      <c r="D14" s="7"/>
      <c r="E14" s="8">
        <v>5</v>
      </c>
      <c r="F14" s="8">
        <v>0</v>
      </c>
      <c r="G14" s="8">
        <v>5</v>
      </c>
      <c r="H14" s="10">
        <v>5</v>
      </c>
    </row>
    <row r="15" spans="1:8" x14ac:dyDescent="0.25">
      <c r="A15" s="1" t="s">
        <v>7</v>
      </c>
      <c r="B15" s="4"/>
      <c r="C15" s="4"/>
      <c r="D15" s="7"/>
      <c r="E15" s="8">
        <v>5</v>
      </c>
      <c r="F15" s="8">
        <v>0</v>
      </c>
      <c r="G15" s="8">
        <v>5</v>
      </c>
      <c r="H15" s="10">
        <v>5</v>
      </c>
    </row>
    <row r="16" spans="1:8" x14ac:dyDescent="0.25">
      <c r="A16" s="1" t="s">
        <v>7</v>
      </c>
      <c r="B16" s="4"/>
      <c r="C16" s="4"/>
      <c r="D16" s="7"/>
      <c r="E16" s="8">
        <v>5</v>
      </c>
      <c r="F16" s="8">
        <v>0</v>
      </c>
      <c r="G16" s="8">
        <v>5</v>
      </c>
      <c r="H16" s="10">
        <v>5</v>
      </c>
    </row>
    <row r="17" spans="1:8" x14ac:dyDescent="0.25">
      <c r="A17" s="1" t="s">
        <v>7</v>
      </c>
      <c r="B17" s="4"/>
      <c r="C17" s="4"/>
      <c r="D17" s="7"/>
      <c r="E17" s="8">
        <v>5</v>
      </c>
      <c r="F17" s="8">
        <v>0</v>
      </c>
      <c r="G17" s="8">
        <v>5</v>
      </c>
      <c r="H17" s="10">
        <v>5</v>
      </c>
    </row>
    <row r="18" spans="1:8" x14ac:dyDescent="0.25">
      <c r="A18" s="1" t="s">
        <v>8</v>
      </c>
      <c r="B18" s="4"/>
      <c r="C18" s="4"/>
      <c r="D18" s="7"/>
      <c r="E18" s="8">
        <v>6</v>
      </c>
      <c r="F18" s="8">
        <v>0</v>
      </c>
      <c r="G18" s="8">
        <v>6</v>
      </c>
      <c r="H18" s="10">
        <v>6</v>
      </c>
    </row>
    <row r="19" spans="1:8" x14ac:dyDescent="0.25">
      <c r="A19" s="1" t="s">
        <v>8</v>
      </c>
      <c r="B19" s="4"/>
      <c r="C19" s="4"/>
      <c r="D19" s="7"/>
      <c r="E19" s="8">
        <v>6</v>
      </c>
      <c r="F19" s="8">
        <v>0</v>
      </c>
      <c r="G19" s="8">
        <v>6</v>
      </c>
      <c r="H19" s="10">
        <v>6</v>
      </c>
    </row>
    <row r="20" spans="1:8" x14ac:dyDescent="0.25">
      <c r="A20" s="1" t="s">
        <v>8</v>
      </c>
      <c r="B20" s="4"/>
      <c r="C20" s="4"/>
      <c r="D20" s="7"/>
      <c r="E20" s="8">
        <v>6</v>
      </c>
      <c r="F20" s="8">
        <v>0</v>
      </c>
      <c r="G20" s="8">
        <v>6</v>
      </c>
      <c r="H20" s="10">
        <v>6</v>
      </c>
    </row>
    <row r="21" spans="1:8" x14ac:dyDescent="0.25">
      <c r="A21" s="1" t="s">
        <v>8</v>
      </c>
      <c r="B21" s="4"/>
      <c r="C21" s="4"/>
      <c r="D21" s="7"/>
      <c r="E21" s="8">
        <v>6</v>
      </c>
      <c r="F21" s="8">
        <v>0</v>
      </c>
      <c r="G21" s="8">
        <v>6</v>
      </c>
      <c r="H21" s="10">
        <v>6</v>
      </c>
    </row>
    <row r="22" spans="1:8" x14ac:dyDescent="0.25">
      <c r="A22" s="1" t="s">
        <v>8</v>
      </c>
      <c r="B22" s="4"/>
      <c r="C22" s="4"/>
      <c r="D22" s="7"/>
      <c r="E22" s="8">
        <v>6</v>
      </c>
      <c r="F22" s="8">
        <v>0</v>
      </c>
      <c r="G22" s="8">
        <v>6</v>
      </c>
      <c r="H22" s="10">
        <v>6</v>
      </c>
    </row>
    <row r="23" spans="1:8" x14ac:dyDescent="0.25">
      <c r="A23" s="1" t="s">
        <v>8</v>
      </c>
      <c r="B23" s="4"/>
      <c r="C23" s="4"/>
      <c r="D23" s="7"/>
      <c r="E23" s="8">
        <v>6</v>
      </c>
      <c r="F23" s="8">
        <v>0</v>
      </c>
      <c r="G23" s="8">
        <v>6</v>
      </c>
      <c r="H23" s="10">
        <v>6</v>
      </c>
    </row>
    <row r="24" spans="1:8" x14ac:dyDescent="0.25">
      <c r="A24" s="1" t="s">
        <v>9</v>
      </c>
      <c r="B24" s="4"/>
      <c r="C24" s="4"/>
      <c r="D24" s="7"/>
      <c r="E24" s="8">
        <v>7</v>
      </c>
      <c r="F24" s="8">
        <v>0</v>
      </c>
      <c r="G24" s="8">
        <v>7</v>
      </c>
      <c r="H24" s="10">
        <v>7</v>
      </c>
    </row>
    <row r="25" spans="1:8" x14ac:dyDescent="0.25">
      <c r="A25" s="1" t="s">
        <v>9</v>
      </c>
      <c r="B25" s="4"/>
      <c r="C25" s="4"/>
      <c r="D25" s="7"/>
      <c r="E25" s="8">
        <v>7</v>
      </c>
      <c r="F25" s="8">
        <v>0</v>
      </c>
      <c r="G25" s="8">
        <v>7</v>
      </c>
      <c r="H25" s="10">
        <v>7</v>
      </c>
    </row>
    <row r="26" spans="1:8" x14ac:dyDescent="0.25">
      <c r="A26" s="1" t="s">
        <v>9</v>
      </c>
      <c r="B26" s="4"/>
      <c r="C26" s="4"/>
      <c r="D26" s="7"/>
      <c r="E26" s="8">
        <v>7</v>
      </c>
      <c r="F26" s="8">
        <v>0</v>
      </c>
      <c r="G26" s="8">
        <v>7</v>
      </c>
      <c r="H26" s="10">
        <v>7</v>
      </c>
    </row>
    <row r="27" spans="1:8" x14ac:dyDescent="0.25">
      <c r="A27" s="1" t="s">
        <v>9</v>
      </c>
      <c r="B27" s="4"/>
      <c r="C27" s="4"/>
      <c r="D27" s="7"/>
      <c r="E27" s="8">
        <v>7</v>
      </c>
      <c r="F27" s="8">
        <v>0</v>
      </c>
      <c r="G27" s="8">
        <v>7</v>
      </c>
      <c r="H27" s="10">
        <v>7</v>
      </c>
    </row>
    <row r="28" spans="1:8" x14ac:dyDescent="0.25">
      <c r="A28" s="1" t="s">
        <v>9</v>
      </c>
      <c r="B28" s="4"/>
      <c r="C28" s="4"/>
      <c r="D28" s="7"/>
      <c r="E28" s="8">
        <v>7</v>
      </c>
      <c r="F28" s="8">
        <v>0</v>
      </c>
      <c r="G28" s="8">
        <v>7</v>
      </c>
      <c r="H28" s="10">
        <v>7</v>
      </c>
    </row>
    <row r="29" spans="1:8" x14ac:dyDescent="0.25">
      <c r="A29" s="1" t="s">
        <v>9</v>
      </c>
      <c r="B29" s="4"/>
      <c r="C29" s="4"/>
      <c r="D29" s="7"/>
      <c r="E29" s="8">
        <v>7</v>
      </c>
      <c r="F29" s="8">
        <v>0</v>
      </c>
      <c r="G29" s="8">
        <v>7</v>
      </c>
      <c r="H29" s="10">
        <v>7</v>
      </c>
    </row>
    <row r="30" spans="1:8" x14ac:dyDescent="0.25">
      <c r="A30" s="1" t="s">
        <v>9</v>
      </c>
      <c r="B30" s="4"/>
      <c r="C30" s="4"/>
      <c r="D30" s="7"/>
      <c r="E30" s="8">
        <v>7</v>
      </c>
      <c r="F30" s="8">
        <v>0</v>
      </c>
      <c r="G30" s="8">
        <v>7</v>
      </c>
      <c r="H30" s="10">
        <v>7</v>
      </c>
    </row>
    <row r="31" spans="1:8" x14ac:dyDescent="0.25">
      <c r="A31" s="1" t="s">
        <v>10</v>
      </c>
      <c r="B31" s="4"/>
      <c r="C31" s="4"/>
      <c r="D31" s="7"/>
      <c r="E31" s="8">
        <v>8</v>
      </c>
      <c r="F31" s="8">
        <v>0</v>
      </c>
      <c r="G31" s="8">
        <v>8</v>
      </c>
      <c r="H31" s="10">
        <v>8</v>
      </c>
    </row>
    <row r="32" spans="1:8" x14ac:dyDescent="0.25">
      <c r="A32" s="1" t="s">
        <v>10</v>
      </c>
      <c r="B32" s="4"/>
      <c r="C32" s="4"/>
      <c r="D32" s="7"/>
      <c r="E32" s="8">
        <v>8</v>
      </c>
      <c r="F32" s="8">
        <v>0</v>
      </c>
      <c r="G32" s="8">
        <v>8</v>
      </c>
      <c r="H32" s="10">
        <v>8</v>
      </c>
    </row>
    <row r="33" spans="1:8" x14ac:dyDescent="0.25">
      <c r="A33" s="1" t="s">
        <v>10</v>
      </c>
      <c r="B33" s="4"/>
      <c r="C33" s="4"/>
      <c r="D33" s="7"/>
      <c r="E33" s="8">
        <v>8</v>
      </c>
      <c r="F33" s="8">
        <v>0</v>
      </c>
      <c r="G33" s="8">
        <v>8</v>
      </c>
      <c r="H33" s="10">
        <v>8</v>
      </c>
    </row>
    <row r="34" spans="1:8" x14ac:dyDescent="0.25">
      <c r="A34" s="1" t="s">
        <v>10</v>
      </c>
      <c r="B34" s="4"/>
      <c r="C34" s="4"/>
      <c r="D34" s="7"/>
      <c r="E34" s="8">
        <v>8</v>
      </c>
      <c r="F34" s="8">
        <v>0</v>
      </c>
      <c r="G34" s="8">
        <v>8</v>
      </c>
      <c r="H34" s="10">
        <v>8</v>
      </c>
    </row>
    <row r="35" spans="1:8" x14ac:dyDescent="0.25">
      <c r="A35" s="1" t="s">
        <v>10</v>
      </c>
      <c r="B35" s="4"/>
      <c r="C35" s="4"/>
      <c r="D35" s="7"/>
      <c r="E35" s="8">
        <v>8</v>
      </c>
      <c r="F35" s="8">
        <v>0</v>
      </c>
      <c r="G35" s="8">
        <v>8</v>
      </c>
      <c r="H35" s="10">
        <v>8</v>
      </c>
    </row>
    <row r="36" spans="1:8" x14ac:dyDescent="0.25">
      <c r="A36" s="1" t="s">
        <v>10</v>
      </c>
      <c r="B36" s="4"/>
      <c r="C36" s="4"/>
      <c r="D36" s="7"/>
      <c r="E36" s="8">
        <v>8</v>
      </c>
      <c r="F36" s="8">
        <v>0</v>
      </c>
      <c r="G36" s="8">
        <v>8</v>
      </c>
      <c r="H36" s="10">
        <v>8</v>
      </c>
    </row>
    <row r="37" spans="1:8" x14ac:dyDescent="0.25">
      <c r="A37" s="1" t="s">
        <v>10</v>
      </c>
      <c r="B37" s="4"/>
      <c r="C37" s="4"/>
      <c r="D37" s="7"/>
      <c r="E37" s="8">
        <v>8</v>
      </c>
      <c r="F37" s="8">
        <v>0</v>
      </c>
      <c r="G37" s="8">
        <v>8</v>
      </c>
      <c r="H37" s="10">
        <v>8</v>
      </c>
    </row>
    <row r="38" spans="1:8" x14ac:dyDescent="0.25">
      <c r="A38" s="1" t="s">
        <v>10</v>
      </c>
      <c r="B38" s="4"/>
      <c r="C38" s="4"/>
      <c r="D38" s="7"/>
      <c r="E38" s="8">
        <v>8</v>
      </c>
      <c r="F38" s="8">
        <v>0</v>
      </c>
      <c r="G38" s="8">
        <v>8</v>
      </c>
      <c r="H38" s="10">
        <v>8</v>
      </c>
    </row>
    <row r="39" spans="1:8" x14ac:dyDescent="0.25">
      <c r="A39" s="1" t="s">
        <v>11</v>
      </c>
      <c r="B39" s="4"/>
      <c r="C39" s="4"/>
      <c r="D39" s="8"/>
      <c r="E39" s="8">
        <v>9</v>
      </c>
      <c r="F39" s="8">
        <v>0</v>
      </c>
      <c r="G39" s="8">
        <v>9</v>
      </c>
      <c r="H39" s="10">
        <v>9</v>
      </c>
    </row>
    <row r="40" spans="1:8" x14ac:dyDescent="0.25">
      <c r="A40" s="1" t="s">
        <v>11</v>
      </c>
      <c r="B40" s="4"/>
      <c r="C40" s="4"/>
      <c r="D40" s="8"/>
      <c r="E40" s="8">
        <v>9</v>
      </c>
      <c r="F40" s="8">
        <v>0</v>
      </c>
      <c r="G40" s="8">
        <v>9</v>
      </c>
      <c r="H40" s="10">
        <v>9</v>
      </c>
    </row>
    <row r="41" spans="1:8" x14ac:dyDescent="0.25">
      <c r="A41" s="1" t="s">
        <v>11</v>
      </c>
      <c r="B41" s="4"/>
      <c r="C41" s="4"/>
      <c r="D41" s="8"/>
      <c r="E41" s="8">
        <v>9</v>
      </c>
      <c r="F41" s="8">
        <v>0</v>
      </c>
      <c r="G41" s="8">
        <v>9</v>
      </c>
      <c r="H41" s="10">
        <v>9</v>
      </c>
    </row>
    <row r="42" spans="1:8" x14ac:dyDescent="0.25">
      <c r="A42" s="1" t="s">
        <v>11</v>
      </c>
      <c r="B42" s="4"/>
      <c r="C42" s="4"/>
      <c r="D42" s="8"/>
      <c r="E42" s="8">
        <v>9</v>
      </c>
      <c r="F42" s="8">
        <v>0</v>
      </c>
      <c r="G42" s="8">
        <v>9</v>
      </c>
      <c r="H42" s="10">
        <v>9</v>
      </c>
    </row>
    <row r="43" spans="1:8" x14ac:dyDescent="0.25">
      <c r="A43" s="1" t="s">
        <v>11</v>
      </c>
      <c r="B43" s="4"/>
      <c r="C43" s="4"/>
      <c r="D43" s="8"/>
      <c r="E43" s="8">
        <v>9</v>
      </c>
      <c r="F43" s="8">
        <v>0</v>
      </c>
      <c r="G43" s="8">
        <v>9</v>
      </c>
      <c r="H43" s="10">
        <v>9</v>
      </c>
    </row>
    <row r="44" spans="1:8" x14ac:dyDescent="0.25">
      <c r="A44" s="1" t="s">
        <v>11</v>
      </c>
      <c r="B44" s="4"/>
      <c r="C44" s="4"/>
      <c r="D44" s="8"/>
      <c r="E44" s="8">
        <v>9</v>
      </c>
      <c r="F44" s="8">
        <v>0</v>
      </c>
      <c r="G44" s="8">
        <v>9</v>
      </c>
      <c r="H44" s="10">
        <v>9</v>
      </c>
    </row>
    <row r="45" spans="1:8" x14ac:dyDescent="0.25">
      <c r="A45" s="1" t="s">
        <v>11</v>
      </c>
      <c r="B45" s="4"/>
      <c r="C45" s="4"/>
      <c r="D45" s="8"/>
      <c r="E45" s="8">
        <v>9</v>
      </c>
      <c r="F45" s="8">
        <v>0</v>
      </c>
      <c r="G45" s="8">
        <v>9</v>
      </c>
      <c r="H45" s="10">
        <v>9</v>
      </c>
    </row>
    <row r="46" spans="1:8" x14ac:dyDescent="0.25">
      <c r="A46" s="1" t="s">
        <v>11</v>
      </c>
      <c r="B46" s="4"/>
      <c r="C46" s="4"/>
      <c r="D46" s="8"/>
      <c r="E46" s="8">
        <v>9</v>
      </c>
      <c r="F46" s="8">
        <v>0</v>
      </c>
      <c r="G46" s="8">
        <v>9</v>
      </c>
      <c r="H46" s="10">
        <v>9</v>
      </c>
    </row>
    <row r="47" spans="1:8" x14ac:dyDescent="0.25">
      <c r="A47" s="1" t="s">
        <v>11</v>
      </c>
      <c r="B47" s="4"/>
      <c r="C47" s="4"/>
      <c r="D47" s="8"/>
      <c r="E47" s="8">
        <v>10</v>
      </c>
      <c r="F47" s="8">
        <v>0</v>
      </c>
      <c r="G47" s="8">
        <v>10</v>
      </c>
      <c r="H47" s="10">
        <v>10</v>
      </c>
    </row>
    <row r="48" spans="1:8" x14ac:dyDescent="0.25">
      <c r="A48" s="1" t="s">
        <v>12</v>
      </c>
      <c r="B48" s="4"/>
      <c r="C48" s="4"/>
      <c r="D48" s="8"/>
      <c r="E48" s="8">
        <v>10</v>
      </c>
      <c r="F48" s="8">
        <v>0</v>
      </c>
      <c r="G48" s="8">
        <v>10</v>
      </c>
      <c r="H48" s="10">
        <v>10</v>
      </c>
    </row>
    <row r="49" spans="1:8" x14ac:dyDescent="0.25">
      <c r="A49" s="1" t="s">
        <v>12</v>
      </c>
      <c r="B49" s="4"/>
      <c r="C49" s="4"/>
      <c r="D49" s="8"/>
      <c r="E49" s="8">
        <v>10</v>
      </c>
      <c r="F49" s="8">
        <v>0</v>
      </c>
      <c r="G49" s="8">
        <v>10</v>
      </c>
      <c r="H49" s="10">
        <v>10</v>
      </c>
    </row>
    <row r="50" spans="1:8" x14ac:dyDescent="0.25">
      <c r="A50" s="1" t="s">
        <v>12</v>
      </c>
      <c r="B50" s="4"/>
      <c r="C50" s="4"/>
      <c r="D50" s="8"/>
      <c r="E50" s="8">
        <v>10</v>
      </c>
      <c r="F50" s="8">
        <v>0</v>
      </c>
      <c r="G50" s="8">
        <v>10</v>
      </c>
      <c r="H50" s="10">
        <v>10</v>
      </c>
    </row>
    <row r="51" spans="1:8" x14ac:dyDescent="0.25">
      <c r="A51" s="1" t="s">
        <v>12</v>
      </c>
      <c r="B51" s="4"/>
      <c r="C51" s="4"/>
      <c r="D51" s="8"/>
      <c r="E51" s="8">
        <v>10</v>
      </c>
      <c r="F51" s="8">
        <v>0</v>
      </c>
      <c r="G51" s="8">
        <v>10</v>
      </c>
      <c r="H51" s="10">
        <v>10</v>
      </c>
    </row>
    <row r="52" spans="1:8" x14ac:dyDescent="0.25">
      <c r="A52" s="1" t="s">
        <v>12</v>
      </c>
      <c r="B52" s="4"/>
      <c r="C52" s="4"/>
      <c r="D52" s="8"/>
      <c r="E52" s="8">
        <v>10</v>
      </c>
      <c r="F52" s="8">
        <v>0</v>
      </c>
      <c r="G52" s="8">
        <v>10</v>
      </c>
      <c r="H52" s="10">
        <v>10</v>
      </c>
    </row>
    <row r="53" spans="1:8" x14ac:dyDescent="0.25">
      <c r="A53" s="1" t="s">
        <v>12</v>
      </c>
      <c r="B53" s="4"/>
      <c r="C53" s="4"/>
      <c r="D53" s="8"/>
      <c r="E53" s="8">
        <v>10</v>
      </c>
      <c r="F53" s="8">
        <v>0</v>
      </c>
      <c r="G53" s="8">
        <v>10</v>
      </c>
      <c r="H53" s="10">
        <v>10</v>
      </c>
    </row>
    <row r="54" spans="1:8" x14ac:dyDescent="0.25">
      <c r="A54" s="1" t="s">
        <v>12</v>
      </c>
      <c r="B54" s="4"/>
      <c r="C54" s="4"/>
      <c r="D54" s="8"/>
      <c r="E54" s="8">
        <v>10</v>
      </c>
      <c r="F54" s="8">
        <v>0</v>
      </c>
      <c r="G54" s="8">
        <v>10</v>
      </c>
      <c r="H54" s="10">
        <v>10</v>
      </c>
    </row>
    <row r="55" spans="1:8" x14ac:dyDescent="0.25">
      <c r="A55" s="1" t="s">
        <v>12</v>
      </c>
      <c r="B55" s="4"/>
      <c r="C55" s="4"/>
      <c r="D55" s="8"/>
      <c r="E55" s="8">
        <v>10</v>
      </c>
      <c r="F55" s="8">
        <v>0</v>
      </c>
      <c r="G55" s="8">
        <v>10</v>
      </c>
      <c r="H55" s="10">
        <v>10</v>
      </c>
    </row>
    <row r="56" spans="1:8" x14ac:dyDescent="0.25">
      <c r="A56" s="1" t="s">
        <v>12</v>
      </c>
      <c r="B56" s="4"/>
      <c r="C56" s="4"/>
      <c r="D56" s="8"/>
      <c r="E56" s="8">
        <v>10</v>
      </c>
      <c r="F56" s="8">
        <v>0</v>
      </c>
      <c r="G56" s="8">
        <v>10</v>
      </c>
      <c r="H56" s="10">
        <v>10</v>
      </c>
    </row>
    <row r="57" spans="1:8" x14ac:dyDescent="0.25">
      <c r="A57" s="1" t="s">
        <v>12</v>
      </c>
      <c r="B57" s="4"/>
      <c r="C57" s="4"/>
      <c r="D57" s="8"/>
      <c r="E57" s="8">
        <v>10</v>
      </c>
      <c r="F57" s="8">
        <v>0</v>
      </c>
      <c r="G57" s="8">
        <v>10</v>
      </c>
      <c r="H57" s="10">
        <v>10</v>
      </c>
    </row>
    <row r="58" spans="1:8" x14ac:dyDescent="0.25">
      <c r="A58" s="1" t="s">
        <v>13</v>
      </c>
      <c r="B58" s="4"/>
      <c r="C58" s="4"/>
      <c r="D58" s="8"/>
      <c r="E58" s="8">
        <v>11</v>
      </c>
      <c r="F58" s="8">
        <v>0</v>
      </c>
      <c r="G58" s="8">
        <v>11</v>
      </c>
      <c r="H58" s="10">
        <v>11</v>
      </c>
    </row>
    <row r="59" spans="1:8" x14ac:dyDescent="0.25">
      <c r="A59" s="1" t="s">
        <v>13</v>
      </c>
      <c r="B59" s="4"/>
      <c r="C59" s="4"/>
      <c r="D59" s="8"/>
      <c r="E59" s="8">
        <v>11</v>
      </c>
      <c r="F59" s="8">
        <v>0</v>
      </c>
      <c r="G59" s="8">
        <v>11</v>
      </c>
      <c r="H59" s="10">
        <v>11</v>
      </c>
    </row>
    <row r="60" spans="1:8" x14ac:dyDescent="0.25">
      <c r="A60" s="1" t="s">
        <v>13</v>
      </c>
      <c r="B60" s="4"/>
      <c r="C60" s="4"/>
      <c r="D60" s="8"/>
      <c r="E60" s="8">
        <v>11</v>
      </c>
      <c r="F60" s="8">
        <v>0</v>
      </c>
      <c r="G60" s="8">
        <v>11</v>
      </c>
      <c r="H60" s="10">
        <v>11</v>
      </c>
    </row>
    <row r="61" spans="1:8" x14ac:dyDescent="0.25">
      <c r="A61" s="1" t="s">
        <v>13</v>
      </c>
      <c r="B61" s="4"/>
      <c r="C61" s="4"/>
      <c r="D61" s="8"/>
      <c r="E61" s="8">
        <v>11</v>
      </c>
      <c r="F61" s="8">
        <v>0</v>
      </c>
      <c r="G61" s="8">
        <v>11</v>
      </c>
      <c r="H61" s="10">
        <v>11</v>
      </c>
    </row>
    <row r="62" spans="1:8" x14ac:dyDescent="0.25">
      <c r="A62" s="1" t="s">
        <v>13</v>
      </c>
      <c r="B62" s="4"/>
      <c r="C62" s="4"/>
      <c r="D62" s="8"/>
      <c r="E62" s="8">
        <v>11</v>
      </c>
      <c r="F62" s="8">
        <v>0</v>
      </c>
      <c r="G62" s="8">
        <v>11</v>
      </c>
      <c r="H62" s="10">
        <v>11</v>
      </c>
    </row>
    <row r="63" spans="1:8" x14ac:dyDescent="0.25">
      <c r="A63" s="1" t="s">
        <v>13</v>
      </c>
      <c r="B63" s="4"/>
      <c r="C63" s="4"/>
      <c r="D63" s="8"/>
      <c r="E63" s="8">
        <v>11</v>
      </c>
      <c r="F63" s="8">
        <v>0</v>
      </c>
      <c r="G63" s="8">
        <v>11</v>
      </c>
      <c r="H63" s="10">
        <v>11</v>
      </c>
    </row>
    <row r="64" spans="1:8" x14ac:dyDescent="0.25">
      <c r="A64" s="1" t="s">
        <v>13</v>
      </c>
      <c r="B64" s="4"/>
      <c r="C64" s="4"/>
      <c r="D64" s="8"/>
      <c r="E64" s="8">
        <v>11</v>
      </c>
      <c r="F64" s="8">
        <v>0</v>
      </c>
      <c r="G64" s="8">
        <v>11</v>
      </c>
      <c r="H64" s="10">
        <v>11</v>
      </c>
    </row>
    <row r="65" spans="1:8" x14ac:dyDescent="0.25">
      <c r="A65" s="1" t="s">
        <v>13</v>
      </c>
      <c r="B65" s="4"/>
      <c r="C65" s="4"/>
      <c r="D65" s="8"/>
      <c r="E65" s="8">
        <v>11</v>
      </c>
      <c r="F65" s="8">
        <v>0</v>
      </c>
      <c r="G65" s="8">
        <v>11</v>
      </c>
      <c r="H65" s="10">
        <v>11</v>
      </c>
    </row>
    <row r="66" spans="1:8" x14ac:dyDescent="0.25">
      <c r="A66" s="1" t="s">
        <v>13</v>
      </c>
      <c r="B66" s="4"/>
      <c r="C66" s="4"/>
      <c r="D66" s="8"/>
      <c r="E66" s="8">
        <v>11</v>
      </c>
      <c r="F66" s="8">
        <v>0</v>
      </c>
      <c r="G66" s="8">
        <v>11</v>
      </c>
      <c r="H66" s="10">
        <v>11</v>
      </c>
    </row>
    <row r="67" spans="1:8" x14ac:dyDescent="0.25">
      <c r="A67" s="1" t="s">
        <v>13</v>
      </c>
      <c r="B67" s="4"/>
      <c r="C67" s="4"/>
      <c r="D67" s="8"/>
      <c r="E67" s="8">
        <v>11</v>
      </c>
      <c r="F67" s="8">
        <v>0</v>
      </c>
      <c r="G67" s="8">
        <v>11</v>
      </c>
      <c r="H67" s="10">
        <v>11</v>
      </c>
    </row>
    <row r="68" spans="1:8" x14ac:dyDescent="0.25">
      <c r="A68" s="1" t="s">
        <v>13</v>
      </c>
      <c r="B68" s="4"/>
      <c r="C68" s="4"/>
      <c r="D68" s="8"/>
      <c r="E68" s="8">
        <v>11</v>
      </c>
      <c r="F68" s="8">
        <v>0</v>
      </c>
      <c r="G68" s="8">
        <v>11</v>
      </c>
      <c r="H68" s="10">
        <v>11</v>
      </c>
    </row>
    <row r="69" spans="1:8" x14ac:dyDescent="0.25">
      <c r="A69" s="1" t="s">
        <v>14</v>
      </c>
      <c r="B69" s="4"/>
      <c r="C69" s="4"/>
      <c r="D69" s="8"/>
      <c r="E69" s="8">
        <v>12</v>
      </c>
      <c r="F69" s="8">
        <v>0</v>
      </c>
      <c r="G69" s="8">
        <v>12</v>
      </c>
      <c r="H69" s="10">
        <v>12</v>
      </c>
    </row>
    <row r="70" spans="1:8" x14ac:dyDescent="0.25">
      <c r="A70" s="1" t="s">
        <v>14</v>
      </c>
      <c r="B70" s="4"/>
      <c r="C70" s="4"/>
      <c r="D70" s="8"/>
      <c r="E70" s="8">
        <v>12</v>
      </c>
      <c r="F70" s="8">
        <v>0</v>
      </c>
      <c r="G70" s="8">
        <v>12</v>
      </c>
      <c r="H70" s="10">
        <v>12</v>
      </c>
    </row>
    <row r="71" spans="1:8" x14ac:dyDescent="0.25">
      <c r="A71" s="1" t="s">
        <v>14</v>
      </c>
      <c r="B71" s="4"/>
      <c r="C71" s="4"/>
      <c r="D71" s="8"/>
      <c r="E71" s="8">
        <v>12</v>
      </c>
      <c r="F71" s="8">
        <v>0</v>
      </c>
      <c r="G71" s="8">
        <v>12</v>
      </c>
      <c r="H71" s="10">
        <v>12</v>
      </c>
    </row>
    <row r="72" spans="1:8" x14ac:dyDescent="0.25">
      <c r="A72" s="1" t="s">
        <v>14</v>
      </c>
      <c r="B72" s="4"/>
      <c r="C72" s="4"/>
      <c r="D72" s="8"/>
      <c r="E72" s="8">
        <v>12</v>
      </c>
      <c r="F72" s="8">
        <v>0</v>
      </c>
      <c r="G72" s="8">
        <v>12</v>
      </c>
      <c r="H72" s="10">
        <v>12</v>
      </c>
    </row>
    <row r="73" spans="1:8" x14ac:dyDescent="0.25">
      <c r="A73" s="1" t="s">
        <v>14</v>
      </c>
      <c r="B73" s="4"/>
      <c r="C73" s="4"/>
      <c r="D73" s="8"/>
      <c r="E73" s="8">
        <v>12</v>
      </c>
      <c r="F73" s="8">
        <v>0</v>
      </c>
      <c r="G73" s="8">
        <v>12</v>
      </c>
      <c r="H73" s="10">
        <v>12</v>
      </c>
    </row>
    <row r="74" spans="1:8" x14ac:dyDescent="0.25">
      <c r="A74" s="1" t="s">
        <v>14</v>
      </c>
      <c r="B74" s="4"/>
      <c r="C74" s="4"/>
      <c r="D74" s="8"/>
      <c r="E74" s="8">
        <v>12</v>
      </c>
      <c r="F74" s="8">
        <v>0</v>
      </c>
      <c r="G74" s="8">
        <v>12</v>
      </c>
      <c r="H74" s="10">
        <v>12</v>
      </c>
    </row>
    <row r="75" spans="1:8" x14ac:dyDescent="0.25">
      <c r="A75" s="1" t="s">
        <v>14</v>
      </c>
      <c r="B75" s="4"/>
      <c r="C75" s="4"/>
      <c r="D75" s="8"/>
      <c r="E75" s="8">
        <v>12</v>
      </c>
      <c r="F75" s="8">
        <v>0</v>
      </c>
      <c r="G75" s="8">
        <v>12</v>
      </c>
      <c r="H75" s="10">
        <v>12</v>
      </c>
    </row>
    <row r="76" spans="1:8" x14ac:dyDescent="0.25">
      <c r="A76" s="1" t="s">
        <v>14</v>
      </c>
      <c r="B76" s="4"/>
      <c r="C76" s="4"/>
      <c r="D76" s="8"/>
      <c r="E76" s="8">
        <v>12</v>
      </c>
      <c r="F76" s="8">
        <v>0</v>
      </c>
      <c r="G76" s="8">
        <v>12</v>
      </c>
      <c r="H76" s="10">
        <v>12</v>
      </c>
    </row>
    <row r="77" spans="1:8" x14ac:dyDescent="0.25">
      <c r="A77" s="1" t="s">
        <v>14</v>
      </c>
      <c r="B77" s="4"/>
      <c r="C77" s="4"/>
      <c r="D77" s="8"/>
      <c r="E77" s="8">
        <v>12</v>
      </c>
      <c r="F77" s="8">
        <v>0</v>
      </c>
      <c r="G77" s="8">
        <v>12</v>
      </c>
      <c r="H77" s="10">
        <v>12</v>
      </c>
    </row>
    <row r="78" spans="1:8" x14ac:dyDescent="0.25">
      <c r="A78" s="1" t="s">
        <v>14</v>
      </c>
      <c r="B78" s="4"/>
      <c r="C78" s="4"/>
      <c r="D78" s="8"/>
      <c r="E78" s="8">
        <v>12</v>
      </c>
      <c r="F78" s="8">
        <v>0</v>
      </c>
      <c r="G78" s="8">
        <v>12</v>
      </c>
      <c r="H78" s="10">
        <v>12</v>
      </c>
    </row>
    <row r="79" spans="1:8" x14ac:dyDescent="0.25">
      <c r="A79" s="1" t="s">
        <v>14</v>
      </c>
      <c r="B79" s="4"/>
      <c r="C79" s="4"/>
      <c r="D79" s="8"/>
      <c r="E79" s="8">
        <v>12</v>
      </c>
      <c r="F79" s="8">
        <v>0</v>
      </c>
      <c r="G79" s="8">
        <v>12</v>
      </c>
      <c r="H79" s="10">
        <v>12</v>
      </c>
    </row>
    <row r="80" spans="1:8" x14ac:dyDescent="0.25">
      <c r="A80" s="1" t="s">
        <v>14</v>
      </c>
      <c r="B80" s="4"/>
      <c r="C80" s="4"/>
      <c r="D80" s="8"/>
      <c r="E80" s="8">
        <v>12</v>
      </c>
      <c r="F80" s="8">
        <v>0</v>
      </c>
      <c r="G80" s="8">
        <v>12</v>
      </c>
      <c r="H80" s="10">
        <v>12</v>
      </c>
    </row>
    <row r="81" spans="1:8" x14ac:dyDescent="0.25">
      <c r="A81" s="1"/>
      <c r="B81" s="4"/>
      <c r="C81" s="4"/>
      <c r="D81" s="8"/>
      <c r="E81" s="8">
        <v>12</v>
      </c>
      <c r="F81" s="8">
        <v>0</v>
      </c>
      <c r="G81" s="8">
        <v>12</v>
      </c>
      <c r="H81" s="10">
        <v>12</v>
      </c>
    </row>
    <row r="82" spans="1:8" x14ac:dyDescent="0.25">
      <c r="A82" s="1"/>
      <c r="B82" s="4"/>
      <c r="C82" s="4"/>
      <c r="D82" s="8"/>
      <c r="E82" s="8">
        <v>12</v>
      </c>
      <c r="F82" s="8">
        <v>0</v>
      </c>
      <c r="G82" s="8">
        <v>12</v>
      </c>
      <c r="H82" s="10">
        <v>12</v>
      </c>
    </row>
    <row r="83" spans="1:8" x14ac:dyDescent="0.25">
      <c r="A83" s="3" t="s">
        <v>2</v>
      </c>
      <c r="B83" s="9"/>
      <c r="C83" s="9"/>
      <c r="D83" s="9"/>
      <c r="E83" s="8">
        <f>SUBTOTAL(109,Tableau1[E])</f>
        <v>675</v>
      </c>
      <c r="F83" s="8">
        <f>SUBTOTAL(109,Tableau1[F])</f>
        <v>0</v>
      </c>
      <c r="G83" s="8">
        <f>SUBTOTAL(109,Tableau1[G])</f>
        <v>675</v>
      </c>
      <c r="H83" s="11">
        <f>SUBTOTAL(109,Tableau1[H])</f>
        <v>675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JFL</cp:lastModifiedBy>
  <dcterms:created xsi:type="dcterms:W3CDTF">2024-01-18T17:25:19Z</dcterms:created>
  <dcterms:modified xsi:type="dcterms:W3CDTF">2024-02-16T20:51:33Z</dcterms:modified>
</cp:coreProperties>
</file>