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C483A54-4F98-4B0B-9789-FE08B0CD98FE}" xr6:coauthVersionLast="47" xr6:coauthVersionMax="47" xr10:uidLastSave="{00000000-0000-0000-0000-000000000000}"/>
  <bookViews>
    <workbookView xWindow="8490" yWindow="1305" windowWidth="27990" windowHeight="12270" xr2:uid="{741CAB87-B118-4623-8B30-D24CE627DE23}"/>
  </bookViews>
  <sheets>
    <sheet name="manip" sheetId="1" r:id="rId1"/>
    <sheet name="masse molai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" l="1"/>
  <c r="L5" i="1"/>
  <c r="L6" i="1"/>
  <c r="L3" i="1"/>
  <c r="I4" i="1"/>
  <c r="I5" i="1"/>
  <c r="I6" i="1"/>
  <c r="I3" i="1"/>
  <c r="F4" i="1"/>
  <c r="F5" i="1"/>
  <c r="F6" i="1"/>
  <c r="F3" i="1"/>
</calcChain>
</file>

<file path=xl/sharedStrings.xml><?xml version="1.0" encoding="utf-8"?>
<sst xmlns="http://schemas.openxmlformats.org/spreadsheetml/2006/main" count="44" uniqueCount="25">
  <si>
    <t>Nom manip</t>
  </si>
  <si>
    <t xml:space="preserve">source 1 </t>
  </si>
  <si>
    <t>source 2</t>
  </si>
  <si>
    <t>source 3</t>
  </si>
  <si>
    <t>source métal</t>
  </si>
  <si>
    <t>métal 1</t>
  </si>
  <si>
    <t>métal 2</t>
  </si>
  <si>
    <t>métal</t>
  </si>
  <si>
    <t>métal 3</t>
  </si>
  <si>
    <t>T</t>
  </si>
  <si>
    <t>t</t>
  </si>
  <si>
    <t>n</t>
  </si>
  <si>
    <t>M</t>
  </si>
  <si>
    <t>m</t>
  </si>
  <si>
    <t>AAA</t>
  </si>
  <si>
    <t>BBB</t>
  </si>
  <si>
    <t>CCC</t>
  </si>
  <si>
    <t>DDD</t>
  </si>
  <si>
    <t>A</t>
  </si>
  <si>
    <t>V</t>
  </si>
  <si>
    <t>Q</t>
  </si>
  <si>
    <t>F</t>
  </si>
  <si>
    <t>G</t>
  </si>
  <si>
    <t>L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</si>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</sst>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0" xfId="0" applyFill="1"/>
    <xf numFmtId="0" fontId="0" fillId="3" borderId="3" xfId="0" applyFill="1" applyBorder="1"/>
    <xf numFmtId="0" fontId="0" fillId="4" borderId="0" xfId="0" applyFill="1"/>
    <xf numFmtId="0" fontId="0" fillId="5" borderId="4" xfId="0" applyFill="1" applyBorder="1"/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ont="1" applyFill="1" applyBorder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6C13DD-D95F-49A7-8F4B-289B365DE2D2}" name="tMM" displayName="tMM" ref="A1:B8" totalsRowShown="0">
  <autoFilter ref="A1:B8" xr:uid="{876C13DD-D95F-49A7-8F4B-289B365DE2D2}"/>
  <tableColumns count="2">
    <tableColumn id="1" xr3:uid="{61DD2BDD-CA0D-4AA0-8525-6D08C3004918}" name="métal"/>
    <tableColumn id="2" xr3:uid="{E0A76B26-EB7B-41AE-B462-82F7FBA91E4D}" name="M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1BD24-523C-4ABF-AFF5-0E39A660C0EF}">
  <dimension ref="A1:O6"/>
  <sheetViews>
    <sheetView showGridLines="0" tabSelected="1" workbookViewId="0">
      <selection activeCell="L3" sqref="L3:L6"/>
    </sheetView>
  </sheetViews>
  <sheetFormatPr baseColWidth="10" defaultRowHeight="15" x14ac:dyDescent="0.25"/>
  <cols>
    <col min="1" max="1" width="17.85546875" customWidth="1"/>
    <col min="2" max="2" width="11.42578125" style="1"/>
    <col min="4" max="4" width="11.42578125" style="2"/>
    <col min="5" max="5" width="11.42578125" style="1"/>
    <col min="7" max="7" width="11.42578125" style="2"/>
    <col min="8" max="8" width="11.42578125" style="1"/>
    <col min="10" max="10" width="11.42578125" style="2"/>
    <col min="11" max="11" width="11.42578125" style="1"/>
    <col min="13" max="14" width="11.42578125" style="2"/>
    <col min="15" max="15" width="11.42578125" style="3"/>
  </cols>
  <sheetData>
    <row r="1" spans="1:15" s="4" customFormat="1" ht="15.75" thickBot="1" x14ac:dyDescent="0.3">
      <c r="A1" s="13" t="s">
        <v>0</v>
      </c>
      <c r="B1" s="15" t="s">
        <v>4</v>
      </c>
      <c r="C1" s="16"/>
      <c r="D1" s="17"/>
      <c r="E1" s="15" t="s">
        <v>5</v>
      </c>
      <c r="F1" s="16"/>
      <c r="G1" s="17"/>
      <c r="H1" s="15" t="s">
        <v>6</v>
      </c>
      <c r="I1" s="16"/>
      <c r="J1" s="17"/>
      <c r="K1" s="15" t="s">
        <v>8</v>
      </c>
      <c r="L1" s="16"/>
      <c r="M1" s="17"/>
      <c r="N1" s="18" t="s">
        <v>9</v>
      </c>
      <c r="O1" s="18" t="s">
        <v>10</v>
      </c>
    </row>
    <row r="2" spans="1:15" s="8" customFormat="1" ht="15.75" thickBot="1" x14ac:dyDescent="0.3">
      <c r="A2" s="14"/>
      <c r="B2" s="5" t="s">
        <v>1</v>
      </c>
      <c r="C2" s="6" t="s">
        <v>2</v>
      </c>
      <c r="D2" s="7" t="s">
        <v>3</v>
      </c>
      <c r="E2" s="5" t="s">
        <v>11</v>
      </c>
      <c r="F2" s="6" t="s">
        <v>12</v>
      </c>
      <c r="G2" s="7" t="s">
        <v>13</v>
      </c>
      <c r="H2" s="5" t="s">
        <v>11</v>
      </c>
      <c r="I2" s="6" t="s">
        <v>12</v>
      </c>
      <c r="J2" s="7" t="s">
        <v>13</v>
      </c>
      <c r="K2" s="5" t="s">
        <v>11</v>
      </c>
      <c r="L2" s="6" t="s">
        <v>12</v>
      </c>
      <c r="M2" s="7" t="s">
        <v>13</v>
      </c>
      <c r="N2" s="19"/>
      <c r="O2" s="19"/>
    </row>
    <row r="3" spans="1:15" x14ac:dyDescent="0.25">
      <c r="A3" t="s">
        <v>14</v>
      </c>
      <c r="B3" s="10" t="s">
        <v>18</v>
      </c>
      <c r="C3" s="11" t="s">
        <v>19</v>
      </c>
      <c r="D3" s="12" t="s">
        <v>20</v>
      </c>
      <c r="F3" s="21">
        <f>IFERROR(VLOOKUP(B3,tMM[],2,0),"--")</f>
        <v>12</v>
      </c>
      <c r="I3" s="11">
        <f>IFERROR(VLOOKUP(C3,tMM[],2,0),"--")</f>
        <v>15</v>
      </c>
      <c r="L3" s="9">
        <f>IFERROR(VLOOKUP(D3,tMM[],2,0),"--")</f>
        <v>19</v>
      </c>
    </row>
    <row r="4" spans="1:15" x14ac:dyDescent="0.25">
      <c r="A4" t="s">
        <v>15</v>
      </c>
      <c r="B4" s="10" t="s">
        <v>21</v>
      </c>
      <c r="C4" s="11" t="s">
        <v>19</v>
      </c>
      <c r="D4" s="12" t="s">
        <v>20</v>
      </c>
      <c r="F4" s="21">
        <f>IFERROR(VLOOKUP(B4,tMM[],2,0),"--")</f>
        <v>16</v>
      </c>
      <c r="I4" s="11">
        <f>IFERROR(VLOOKUP(C4,tMM[],2,0),"--")</f>
        <v>15</v>
      </c>
      <c r="L4" s="9">
        <f>IFERROR(VLOOKUP(D4,tMM[],2,0),"--")</f>
        <v>19</v>
      </c>
    </row>
    <row r="5" spans="1:15" x14ac:dyDescent="0.25">
      <c r="A5" t="s">
        <v>16</v>
      </c>
      <c r="B5" s="10" t="s">
        <v>18</v>
      </c>
      <c r="C5" s="11" t="s">
        <v>22</v>
      </c>
      <c r="D5" s="12" t="s">
        <v>23</v>
      </c>
      <c r="F5" s="21">
        <f>IFERROR(VLOOKUP(B5,tMM[],2,0),"--")</f>
        <v>12</v>
      </c>
      <c r="I5" s="11" t="str">
        <f>IFERROR(VLOOKUP(C5,tMM[],2,0),"--")</f>
        <v>--</v>
      </c>
      <c r="L5" s="9">
        <f>IFERROR(VLOOKUP(D5,tMM[],2,0),"--")</f>
        <v>22</v>
      </c>
    </row>
    <row r="6" spans="1:15" x14ac:dyDescent="0.25">
      <c r="A6" t="s">
        <v>17</v>
      </c>
      <c r="B6" s="10" t="s">
        <v>24</v>
      </c>
      <c r="C6" s="11" t="s">
        <v>20</v>
      </c>
      <c r="D6" s="12" t="s">
        <v>9</v>
      </c>
      <c r="F6" s="21">
        <f>IFERROR(VLOOKUP(B6,tMM[],2,0),"--")</f>
        <v>76</v>
      </c>
      <c r="I6" s="11">
        <f>IFERROR(VLOOKUP(C6,tMM[],2,0),"--")</f>
        <v>19</v>
      </c>
      <c r="L6" s="9">
        <f>IFERROR(VLOOKUP(D6,tMM[],2,0),"--")</f>
        <v>37</v>
      </c>
    </row>
  </sheetData>
  <mergeCells count="7">
    <mergeCell ref="O1:O2"/>
    <mergeCell ref="N1:N2"/>
    <mergeCell ref="A1:A2"/>
    <mergeCell ref="B1:D1"/>
    <mergeCell ref="E1:G1"/>
    <mergeCell ref="H1:J1"/>
    <mergeCell ref="K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4BE4F-27A6-41EA-922D-2FCE91693825}">
  <dimension ref="A1:B8"/>
  <sheetViews>
    <sheetView showGridLines="0" workbookViewId="0">
      <selection sqref="A1:B8"/>
    </sheetView>
  </sheetViews>
  <sheetFormatPr baseColWidth="10" defaultRowHeight="15" x14ac:dyDescent="0.25"/>
  <sheetData>
    <row r="1" spans="1:2" x14ac:dyDescent="0.25">
      <c r="A1" s="20" t="s">
        <v>7</v>
      </c>
      <c r="B1" s="20" t="s">
        <v>12</v>
      </c>
    </row>
    <row r="2" spans="1:2" x14ac:dyDescent="0.25">
      <c r="A2" s="20" t="s">
        <v>18</v>
      </c>
      <c r="B2" s="20">
        <v>12</v>
      </c>
    </row>
    <row r="3" spans="1:2" x14ac:dyDescent="0.25">
      <c r="A3" s="20" t="s">
        <v>21</v>
      </c>
      <c r="B3" s="20">
        <v>16</v>
      </c>
    </row>
    <row r="4" spans="1:2" x14ac:dyDescent="0.25">
      <c r="A4" s="20" t="s">
        <v>24</v>
      </c>
      <c r="B4" s="20">
        <v>76</v>
      </c>
    </row>
    <row r="5" spans="1:2" x14ac:dyDescent="0.25">
      <c r="A5" s="20" t="s">
        <v>19</v>
      </c>
      <c r="B5" s="20">
        <v>15</v>
      </c>
    </row>
    <row r="6" spans="1:2" x14ac:dyDescent="0.25">
      <c r="A6" s="20" t="s">
        <v>20</v>
      </c>
      <c r="B6" s="20">
        <v>19</v>
      </c>
    </row>
    <row r="7" spans="1:2" x14ac:dyDescent="0.25">
      <c r="A7" s="20" t="s">
        <v>23</v>
      </c>
      <c r="B7" s="20">
        <v>22</v>
      </c>
    </row>
    <row r="8" spans="1:2" x14ac:dyDescent="0.25">
      <c r="A8" s="20" t="s">
        <v>9</v>
      </c>
      <c r="B8" s="20">
        <v>37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manip</vt:lpstr>
      <vt:lpstr>masse molaire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Guillemat</dc:creator>
  <cp:lastModifiedBy>JFL</cp:lastModifiedBy>
  <dcterms:created xsi:type="dcterms:W3CDTF">2024-01-31T10:00:51Z</dcterms:created>
  <dcterms:modified xsi:type="dcterms:W3CDTF">2024-01-31T10:27:27Z</dcterms:modified>
</cp:coreProperties>
</file>