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0A01D61-1F41-423D-B5AD-04EE45724FAE}" xr6:coauthVersionLast="47" xr6:coauthVersionMax="47" xr10:uidLastSave="{00000000-0000-0000-0000-000000000000}"/>
  <bookViews>
    <workbookView xWindow="1335" yWindow="4545" windowWidth="27990" windowHeight="11835" xr2:uid="{D759CA6C-C338-4DF8-882D-3B176C2208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<sst xmlns="http://schemas.openxmlformats.org/spreadsheetml/2006/main" count="25" uniqueCount="15">
  <si>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Kit</t>
  </si>
  <si>
    <t>Pièce</t>
  </si>
  <si>
    <t>Nbre</t>
  </si>
  <si>
    <t>Kit 1</t>
  </si>
  <si>
    <t>seg</t>
  </si>
  <si>
    <t>cou</t>
  </si>
  <si>
    <t>gask</t>
  </si>
  <si>
    <t>Bolt</t>
  </si>
  <si>
    <t>Kit 2</t>
  </si>
  <si>
    <t>Nombre</t>
  </si>
  <si>
    <t>Kit 3</t>
  </si>
  <si>
    <t>Test</t>
  </si>
  <si>
    <t>Table Kits :</t>
  </si>
  <si>
    <t>Bon d'expédition :</t>
  </si>
  <si>
    <t>Pièces à préparer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</si>
</sst>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2" fillId="0" borderId="2" applyNumberFormat="0" applyFill="0" applyAlignment="0" applyProtection="0"/>
    <xf numFmtId="0" fontId="1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Font="1" applyFill="1" applyBorder="1"/>
    <xf numFmtId="0" fontId="2" fillId="0" borderId="2" xfId="1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2" borderId="1" xfId="2" applyBorder="1"/>
    <xf numFmtId="0" fontId="1" fillId="2" borderId="1" xfId="2" applyBorder="1" applyAlignment="1">
      <alignment horizontal="center" vertical="center"/>
    </xf>
  </cellXfs>
  <cellStyles count="3">
    <cellStyle name="20 % - Accent3" xfId="2" builtinId="38"/>
    <cellStyle name="Normal" xfId="0" builtinId="0"/>
    <cellStyle name="Total" xfId="1" builtinId="25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4</xdr:row>
      <xdr:rowOff>76201</xdr:rowOff>
    </xdr:from>
    <xdr:to>
      <xdr:col>9</xdr:col>
      <xdr:colOff>104775</xdr:colOff>
      <xdr:row>9</xdr:row>
      <xdr:rowOff>104776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18F77D24-7CC9-4DF4-D1AD-EB276FE42840}"/>
            </a:ext>
          </a:extLst>
        </xdr:cNvPr>
        <xdr:cNvSpPr/>
      </xdr:nvSpPr>
      <xdr:spPr>
        <a:xfrm>
          <a:off x="6429375" y="885826"/>
          <a:ext cx="809625" cy="9906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F8250-C567-444E-8DCB-E6FB53F5A2C7}" name="tKit" displayName="tKit" ref="A4:C11" totalsRowShown="0">
  <autoFilter ref="A4:C11" xr:uid="{56AF8250-C567-444E-8DCB-E6FB53F5A2C7}"/>
  <tableColumns count="3">
    <tableColumn id="1" xr3:uid="{46679EBA-E881-4DA1-A475-CE9823E0A293}" name="Kit"/>
    <tableColumn id="2" xr3:uid="{A436D96C-7B5F-4D8D-A764-46ECC20D76F3}" name="Pièce"/>
    <tableColumn id="3" xr3:uid="{2857306D-C847-4040-9084-677B5E7F3119}" name="Nb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CF5BC3-4CA9-484F-BF45-EF50B643275C}" name="tExp" displayName="tExp" ref="F4:G7" totalsRowShown="0">
  <autoFilter ref="F4:G7" xr:uid="{EFCF5BC3-4CA9-484F-BF45-EF50B643275C}">
    <filterColumn colId="0" hiddenButton="1"/>
    <filterColumn colId="1" hiddenButton="1"/>
  </autoFilter>
  <tableColumns count="2">
    <tableColumn id="1" xr3:uid="{E631270D-5656-4B5A-A183-7A661DFCCAF4}" name="Kit"/>
    <tableColumn id="2" xr3:uid="{DDF65C32-4A7E-454F-924A-5E6755D27060}" name="Nombr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096F-F6E4-4F75-BAEC-EC282B438CD9}">
  <dimension ref="A2:L11"/>
  <sheetViews>
    <sheetView showGridLines="0" tabSelected="1" workbookViewId="0">
      <selection activeCell="J11" sqref="J11"/>
    </sheetView>
  </sheetViews>
  <sheetFormatPr baseColWidth="10" defaultRowHeight="15" x14ac:dyDescent="0.25"/>
  <cols>
    <col min="6" max="6" width="15.5703125" bestFit="1" customWidth="1"/>
  </cols>
  <sheetData>
    <row r="2" spans="1:12" ht="15.75" thickBot="1" x14ac:dyDescent="0.3">
      <c r="A2" s="2" t="s">
        <v>12</v>
      </c>
      <c r="B2" s="2"/>
      <c r="C2" s="2"/>
      <c r="F2" s="2" t="s">
        <v>13</v>
      </c>
      <c r="G2" s="2"/>
      <c r="K2" s="2" t="s">
        <v>14</v>
      </c>
      <c r="L2" s="2"/>
    </row>
    <row r="3" spans="1:12" ht="16.5" thickTop="1" thickBot="1" x14ac:dyDescent="0.3"/>
    <row r="4" spans="1:12" ht="16.5" thickTop="1" thickBot="1" x14ac:dyDescent="0.3">
      <c r="A4" s="1" t="s">
        <v>0</v>
      </c>
      <c r="B4" s="1" t="s">
        <v>1</v>
      </c>
      <c r="C4" s="1" t="s">
        <v>2</v>
      </c>
      <c r="F4" s="1" t="s">
        <v>0</v>
      </c>
      <c r="G4" s="4" t="s">
        <v>9</v>
      </c>
      <c r="K4" s="5" t="str" cm="1">
        <f t="array" ref="K4:L9">_xlfn.LET(
    _xlpm.f, _xlfn._xlws.FILTER(tKit[],COUNTIFS(tExp[Kit],tKit[Kit])),
    _xlpm.k, _xlfn.TAKE(_xlpm.f,,1),
    _xlpm.p, _xlfn.CHOOSECOLS(_xlpm.f,2),
    _xlpm.n, _xlfn.MAP(_xlpm.k,_xlpm.p,_xlfn.LAMBDA(_xlpm.k,_xlpm.p,_xlfn.XLOOKUP(_xlpm.k&amp;_xlpm.p,tKit[Kit]&amp;tKit[Pièce],tKit[Nbre],0,0))),
    _xlpm.z, _xlfn.XLOOKUP(_xlpm.k,tExp[Kit],tExp[Nombre],0,0)*_xlfn.TAKE(_xlpm.f,,-1),
    _xlpm.u, _xlfn.UNIQUE(_xlpm.p),
    _xlfn.VSTACK({"Pièce","Quantité"},_xlfn.HSTACK(_xlpm.u,_xlfn.BYROW(_xlpm.u,_xlfn.LAMBDA(_xlpm.pi,SUM(_xlfn._xlws.FILTER(_xlpm.z,_xlpm.p=_xlpm.pi))))))
)</f>
        <v>Pièce</v>
      </c>
      <c r="L4" s="6" t="str">
        <v>Quantité</v>
      </c>
    </row>
    <row r="5" spans="1:12" ht="15.75" thickTop="1" x14ac:dyDescent="0.25">
      <c r="A5" s="1" t="s">
        <v>3</v>
      </c>
      <c r="B5" s="1" t="s">
        <v>4</v>
      </c>
      <c r="C5" s="1">
        <v>1</v>
      </c>
      <c r="F5" s="1" t="s">
        <v>3</v>
      </c>
      <c r="G5" s="4">
        <v>2</v>
      </c>
      <c r="K5" t="str">
        <v>seg</v>
      </c>
      <c r="L5" s="3">
        <v>4</v>
      </c>
    </row>
    <row r="6" spans="1:12" x14ac:dyDescent="0.25">
      <c r="A6" s="1" t="s">
        <v>3</v>
      </c>
      <c r="B6" s="1" t="s">
        <v>5</v>
      </c>
      <c r="C6" s="1">
        <v>1</v>
      </c>
      <c r="F6" s="1" t="s">
        <v>8</v>
      </c>
      <c r="G6" s="4">
        <v>1</v>
      </c>
      <c r="K6" t="str">
        <v>cou</v>
      </c>
      <c r="L6" s="3">
        <v>2</v>
      </c>
    </row>
    <row r="7" spans="1:12" x14ac:dyDescent="0.25">
      <c r="A7" s="1" t="s">
        <v>3</v>
      </c>
      <c r="B7" s="1" t="s">
        <v>6</v>
      </c>
      <c r="C7" s="1">
        <v>2</v>
      </c>
      <c r="F7" t="s">
        <v>10</v>
      </c>
      <c r="G7" s="3">
        <v>2</v>
      </c>
      <c r="K7" t="str">
        <v>gask</v>
      </c>
      <c r="L7" s="3">
        <v>8</v>
      </c>
    </row>
    <row r="8" spans="1:12" x14ac:dyDescent="0.25">
      <c r="A8" s="1" t="s">
        <v>3</v>
      </c>
      <c r="B8" s="1" t="s">
        <v>7</v>
      </c>
      <c r="C8" s="1">
        <v>4</v>
      </c>
      <c r="K8" t="str">
        <v>Bolt</v>
      </c>
      <c r="L8" s="3">
        <v>8</v>
      </c>
    </row>
    <row r="9" spans="1:12" x14ac:dyDescent="0.25">
      <c r="A9" s="1" t="s">
        <v>8</v>
      </c>
      <c r="B9" s="1" t="s">
        <v>4</v>
      </c>
      <c r="C9" s="1">
        <v>2</v>
      </c>
      <c r="K9" t="str">
        <v>Test</v>
      </c>
      <c r="L9" s="3">
        <v>10</v>
      </c>
    </row>
    <row r="10" spans="1:12" x14ac:dyDescent="0.25">
      <c r="A10" s="1" t="s">
        <v>8</v>
      </c>
      <c r="B10" s="1" t="s">
        <v>6</v>
      </c>
      <c r="C10" s="1">
        <v>4</v>
      </c>
    </row>
    <row r="11" spans="1:12" x14ac:dyDescent="0.25">
      <c r="A11" t="s">
        <v>10</v>
      </c>
      <c r="B11" t="s">
        <v>11</v>
      </c>
      <c r="C11">
        <v>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2024-01-28T08:41:35Z</dcterms:created>
  <dcterms:modified xsi:type="dcterms:W3CDTF">2024-01-28T10:05:07Z</dcterms:modified>
</cp:coreProperties>
</file>