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1FCFFCE6-83AE-4BB7-A572-914135D0BC45}" xr6:coauthVersionLast="47" xr6:coauthVersionMax="47" xr10:uidLastSave="{00000000-0000-0000-0000-000000000000}"/>
  <bookViews>
    <workbookView xWindow="195" yWindow="1035" windowWidth="27990" windowHeight="13080" xr2:uid="{00000000-000D-0000-FFFF-FFFF00000000}"/>
  </bookViews>
  <sheets>
    <sheet name="Feuil1" sheetId="1" r:id="rId1"/>
  </sheets>
  <definedNames>
    <definedName name="DonnéesExternes_1" localSheetId="0" hidden="1">Feuil1!$A$13:$K$17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F8" i="1"/>
  <c r="E8" i="1"/>
  <c r="D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14A6A5-B8CA-4F93-9000-C80AE86508B3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<sst xmlns="http://schemas.openxmlformats.org/spreadsheetml/2006/main" count="29" uniqueCount="25">
  <si>
    <t>NomProjet</t>
  </si>
  <si>
    <t>Start Date</t>
  </si>
  <si>
    <t>End Date</t>
  </si>
  <si>
    <t>Team1</t>
  </si>
  <si>
    <t>Team2</t>
  </si>
  <si>
    <t>Team3</t>
  </si>
  <si>
    <t>Team4</t>
  </si>
  <si>
    <t>Projet1</t>
  </si>
  <si>
    <t>Projet2</t>
  </si>
  <si>
    <t>Projet3</t>
  </si>
  <si>
    <t>Projet4</t>
  </si>
  <si>
    <t>Projet5</t>
  </si>
  <si>
    <t>Projet6</t>
  </si>
  <si>
    <t>30/06/2023</t>
  </si>
  <si>
    <t>31/07/2023</t>
  </si>
  <si>
    <t>31/08/2023</t>
  </si>
  <si>
    <t>30/09/2023</t>
  </si>
  <si>
    <t>31/10/2023</t>
  </si>
  <si>
    <t>30/11/2023</t>
  </si>
  <si>
    <t>31/12/2023</t>
  </si>
  <si>
    <t>31/01/2024</t>
  </si>
  <si>
    <t>29/02/2024</t>
  </si>
  <si>
    <t>31/03/2024</t>
  </si>
  <si>
    <t>Power Query :</t>
  </si>
  <si>
    <t>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</si>
</sst>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2" applyNumberFormat="0" applyFill="0" applyAlignment="0" applyProtection="0"/>
  </cellStyleXfs>
  <cellXfs count="20">
    <xf numFmtId="0" fontId="0" fillId="0" borderId="0" xfId="0"/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2" xfId="1" applyAlignment="1">
      <alignment horizontal="left"/>
    </xf>
    <xf numFmtId="14" fontId="1" fillId="0" borderId="2" xfId="1" applyNumberFormat="1" applyAlignment="1">
      <alignment horizontal="center"/>
    </xf>
    <xf numFmtId="0" fontId="1" fillId="0" borderId="2" xfId="1" applyAlignment="1">
      <alignment horizontal="center"/>
    </xf>
    <xf numFmtId="0" fontId="1" fillId="0" borderId="2" xfId="1"/>
    <xf numFmtId="0" fontId="0" fillId="0" borderId="0" xfId="0" applyNumberFormat="1"/>
  </cellXfs>
  <cellStyles count="2">
    <cellStyle name="Normal" xfId="0" builtinId="0"/>
    <cellStyle name="Total" xfId="1" builtinId="25"/>
  </cellStyles>
  <dxfs count="11"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EEB5865-61E7-493E-AB10-32F5855625CF}" autoFormatId="16" applyNumberFormats="0" applyBorderFormats="0" applyFontFormats="0" applyPatternFormats="0" applyAlignmentFormats="0" applyWidthHeightFormats="0">
  <queryTableRefresh nextId="14">
    <queryTableFields count="11">
      <queryTableField id="12" name="Team" tableColumnId="12"/>
      <queryTableField id="2" name="30/06/2023" tableColumnId="2"/>
      <queryTableField id="3" name="31/07/2023" tableColumnId="3"/>
      <queryTableField id="4" name="31/08/2023" tableColumnId="4"/>
      <queryTableField id="5" name="30/09/2023" tableColumnId="5"/>
      <queryTableField id="6" name="31/10/2023" tableColumnId="6"/>
      <queryTableField id="7" name="30/11/2023" tableColumnId="7"/>
      <queryTableField id="8" name="31/12/2023" tableColumnId="8"/>
      <queryTableField id="9" name="31/01/2024" tableColumnId="9"/>
      <queryTableField id="10" name="29/02/2024" tableColumnId="10"/>
      <queryTableField id="11" name="31/03/2024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B5FE01-96A3-443C-828D-C32959558BC3}" name="tSource" displayName="tSource" ref="A1:G7" totalsRowShown="0">
  <autoFilter ref="A1:G7" xr:uid="{97B5FE01-96A3-443C-828D-C32959558BC3}"/>
  <tableColumns count="7">
    <tableColumn id="1" xr3:uid="{2660FD19-3881-4685-BAC4-FF28B30CB109}" name="NomProjet"/>
    <tableColumn id="2" xr3:uid="{2588360B-3191-4042-9937-DE471B7B8F07}" name="Start Date"/>
    <tableColumn id="3" xr3:uid="{C9A415A9-2AAD-479E-BDF9-96E764E8CEDA}" name="End Date"/>
    <tableColumn id="4" xr3:uid="{05D99021-1EE9-4AC7-8DF6-21BF49EBC2D9}" name="Team1"/>
    <tableColumn id="5" xr3:uid="{8C58E94A-E1DB-4E14-A286-AB87E2E19FEE}" name="Team2"/>
    <tableColumn id="6" xr3:uid="{91E16B82-9939-42C8-9998-C5708DFDF0AF}" name="Team3"/>
    <tableColumn id="7" xr3:uid="{0B019DA1-7B55-4B6D-90FD-C20C53AB812F}" name="Team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591F62-95EB-42BC-8D78-204EF1CFE2C2}" name="tSource_1" displayName="tSource_1" ref="A13:K17" tableType="queryTable" totalsRowShown="0">
  <autoFilter ref="A13:K17" xr:uid="{DE591F62-95EB-42BC-8D78-204EF1CFE2C2}"/>
  <tableColumns count="11">
    <tableColumn id="12" xr3:uid="{981C6C0D-07B0-4095-A353-3BC47066CDD4}" uniqueName="12" name="Team" queryTableFieldId="12" dataDxfId="10"/>
    <tableColumn id="2" xr3:uid="{DFAC9DF5-3D58-4B88-BCE6-C4A34D193779}" uniqueName="2" name="30/06/2023" queryTableFieldId="2" dataDxfId="9"/>
    <tableColumn id="3" xr3:uid="{5B6E585D-FE09-4E01-A0CF-BCFFEFFDF060}" uniqueName="3" name="31/07/2023" queryTableFieldId="3" dataDxfId="8"/>
    <tableColumn id="4" xr3:uid="{2BDE16B9-36F0-4778-A279-F9D723BE4094}" uniqueName="4" name="31/08/2023" queryTableFieldId="4" dataDxfId="7"/>
    <tableColumn id="5" xr3:uid="{26205EA6-CC04-4E20-98E3-AC01BD02AA0E}" uniqueName="5" name="30/09/2023" queryTableFieldId="5" dataDxfId="6"/>
    <tableColumn id="6" xr3:uid="{493C4C05-D9F2-4A51-A3AB-C19DB32986D1}" uniqueName="6" name="31/10/2023" queryTableFieldId="6" dataDxfId="5"/>
    <tableColumn id="7" xr3:uid="{C8694F99-B638-4BDD-BA30-60323E89FD97}" uniqueName="7" name="30/11/2023" queryTableFieldId="7" dataDxfId="4"/>
    <tableColumn id="8" xr3:uid="{3D999C3F-0595-43B4-910D-045F29408B4A}" uniqueName="8" name="31/12/2023" queryTableFieldId="8" dataDxfId="3"/>
    <tableColumn id="9" xr3:uid="{36CF5185-A9A1-4C0A-9939-7913433D9E83}" uniqueName="9" name="31/01/2024" queryTableFieldId="9" dataDxfId="2"/>
    <tableColumn id="10" xr3:uid="{166EA2CB-FF91-41FB-8B1D-65864FD5954B}" uniqueName="10" name="29/02/2024" queryTableFieldId="10" dataDxfId="1"/>
    <tableColumn id="11" xr3:uid="{83B42F5D-977C-4F05-BCBA-1553F5F532ED}" uniqueName="11" name="31/03/2024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showGridLines="0" tabSelected="1" workbookViewId="0">
      <pane ySplit="1" topLeftCell="A2" activePane="bottomLeft" state="frozen"/>
      <selection pane="bottomLeft" activeCell="A13" sqref="A13:K17"/>
    </sheetView>
  </sheetViews>
  <sheetFormatPr baseColWidth="10" defaultRowHeight="15" x14ac:dyDescent="0.25"/>
  <cols>
    <col min="1" max="1" width="8.140625" style="2" bestFit="1" customWidth="1"/>
    <col min="2" max="3" width="15.28515625" style="3" bestFit="1" customWidth="1"/>
    <col min="4" max="7" width="15.28515625" style="4" bestFit="1" customWidth="1"/>
    <col min="8" max="12" width="15.28515625" bestFit="1" customWidth="1"/>
    <col min="23" max="23" width="11.5703125" customWidth="1"/>
  </cols>
  <sheetData>
    <row r="1" spans="1:11" x14ac:dyDescent="0.25">
      <c r="A1" s="8" t="s">
        <v>0</v>
      </c>
      <c r="B1" s="9" t="s">
        <v>1</v>
      </c>
      <c r="C1" s="9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"/>
      <c r="I1" s="1"/>
    </row>
    <row r="2" spans="1:11" x14ac:dyDescent="0.25">
      <c r="A2" s="8" t="s">
        <v>7</v>
      </c>
      <c r="B2" s="9">
        <v>45239</v>
      </c>
      <c r="C2" s="9">
        <v>45306</v>
      </c>
      <c r="D2" s="10">
        <v>10</v>
      </c>
      <c r="E2" s="10">
        <v>10</v>
      </c>
      <c r="F2" s="10">
        <v>3</v>
      </c>
      <c r="G2" s="10">
        <v>2</v>
      </c>
      <c r="H2" s="5"/>
      <c r="I2" s="5"/>
    </row>
    <row r="3" spans="1:11" x14ac:dyDescent="0.25">
      <c r="A3" s="8" t="s">
        <v>8</v>
      </c>
      <c r="B3" s="9">
        <v>45169</v>
      </c>
      <c r="C3" s="9">
        <v>45321</v>
      </c>
      <c r="D3" s="10">
        <v>50</v>
      </c>
      <c r="E3" s="10">
        <v>10</v>
      </c>
      <c r="F3" s="10">
        <v>10</v>
      </c>
      <c r="G3" s="10">
        <v>3</v>
      </c>
      <c r="H3" s="5"/>
      <c r="I3" s="5"/>
    </row>
    <row r="4" spans="1:11" x14ac:dyDescent="0.25">
      <c r="A4" s="8" t="s">
        <v>9</v>
      </c>
      <c r="B4" s="9">
        <v>45270</v>
      </c>
      <c r="C4" s="9">
        <v>45342</v>
      </c>
      <c r="D4" s="10">
        <v>10</v>
      </c>
      <c r="E4" s="10"/>
      <c r="F4" s="10">
        <v>10</v>
      </c>
      <c r="G4" s="10">
        <v>10</v>
      </c>
      <c r="H4" s="5"/>
      <c r="I4" s="5"/>
    </row>
    <row r="5" spans="1:11" x14ac:dyDescent="0.25">
      <c r="A5" s="8" t="s">
        <v>10</v>
      </c>
      <c r="B5" s="9">
        <v>45261</v>
      </c>
      <c r="C5" s="9">
        <v>45350</v>
      </c>
      <c r="D5" s="10"/>
      <c r="E5" s="10">
        <v>5</v>
      </c>
      <c r="F5" s="10">
        <v>5</v>
      </c>
      <c r="G5" s="10">
        <v>15</v>
      </c>
      <c r="H5" s="5"/>
      <c r="I5" s="5"/>
    </row>
    <row r="6" spans="1:11" x14ac:dyDescent="0.25">
      <c r="A6" s="8" t="s">
        <v>11</v>
      </c>
      <c r="B6" s="9">
        <v>45085</v>
      </c>
      <c r="C6" s="9">
        <v>45361</v>
      </c>
      <c r="D6" s="10">
        <v>50</v>
      </c>
      <c r="E6" s="10"/>
      <c r="F6" s="10">
        <v>100</v>
      </c>
      <c r="G6" s="10">
        <v>58</v>
      </c>
      <c r="H6" s="5"/>
      <c r="I6" s="5"/>
    </row>
    <row r="7" spans="1:11" x14ac:dyDescent="0.25">
      <c r="A7" s="8" t="s">
        <v>12</v>
      </c>
      <c r="B7" s="9">
        <v>45085</v>
      </c>
      <c r="C7" s="9">
        <v>45366</v>
      </c>
      <c r="D7" s="10">
        <v>100</v>
      </c>
      <c r="E7" s="10">
        <v>150</v>
      </c>
      <c r="F7" s="10">
        <v>5</v>
      </c>
      <c r="G7" s="10">
        <v>30</v>
      </c>
      <c r="H7" s="5"/>
      <c r="I7" s="5"/>
    </row>
    <row r="8" spans="1:11" x14ac:dyDescent="0.25">
      <c r="D8" s="6">
        <f>SUM(D2:D7)</f>
        <v>220</v>
      </c>
      <c r="E8" s="6">
        <f>SUM(E2:E7)</f>
        <v>175</v>
      </c>
      <c r="F8" s="6">
        <f>SUM(F2:F7)</f>
        <v>133</v>
      </c>
      <c r="G8" s="6">
        <f>SUM(G2:G7)</f>
        <v>118</v>
      </c>
      <c r="H8" s="7"/>
      <c r="I8" s="7"/>
    </row>
    <row r="9" spans="1:11" x14ac:dyDescent="0.25">
      <c r="D9" s="14"/>
      <c r="E9" s="14"/>
      <c r="F9" s="14"/>
      <c r="G9" s="14"/>
      <c r="H9" s="7"/>
      <c r="I9" s="7"/>
    </row>
    <row r="10" spans="1:11" x14ac:dyDescent="0.25">
      <c r="D10" s="14"/>
      <c r="E10" s="14"/>
      <c r="F10" s="14"/>
      <c r="G10" s="14"/>
      <c r="H10" s="7"/>
      <c r="I10" s="7"/>
    </row>
    <row r="11" spans="1:11" ht="15.75" thickBot="1" x14ac:dyDescent="0.3">
      <c r="A11" s="15" t="s">
        <v>23</v>
      </c>
      <c r="B11" s="16"/>
      <c r="C11" s="16"/>
      <c r="D11" s="17"/>
      <c r="E11" s="17"/>
      <c r="F11" s="17"/>
      <c r="G11" s="17"/>
      <c r="H11" s="18"/>
      <c r="I11" s="18"/>
      <c r="J11" s="18"/>
      <c r="K11" s="18"/>
    </row>
    <row r="12" spans="1:11" ht="15.75" thickTop="1" x14ac:dyDescent="0.25"/>
    <row r="13" spans="1:11" x14ac:dyDescent="0.25">
      <c r="A13" t="s">
        <v>24</v>
      </c>
      <c r="B13" s="12" t="s">
        <v>13</v>
      </c>
      <c r="C13" s="12" t="s">
        <v>14</v>
      </c>
      <c r="D13" s="13" t="s">
        <v>15</v>
      </c>
      <c r="E13" s="13" t="s">
        <v>16</v>
      </c>
      <c r="F13" s="13" t="s">
        <v>17</v>
      </c>
      <c r="G13" s="13" t="s">
        <v>18</v>
      </c>
      <c r="H13" s="13" t="s">
        <v>19</v>
      </c>
      <c r="I13" s="13" t="s">
        <v>20</v>
      </c>
      <c r="J13" s="13" t="s">
        <v>21</v>
      </c>
      <c r="K13" s="13" t="s">
        <v>22</v>
      </c>
    </row>
    <row r="14" spans="1:11" x14ac:dyDescent="0.25">
      <c r="A14" s="19" t="s">
        <v>3</v>
      </c>
      <c r="B14" s="11">
        <v>12.307652917530794</v>
      </c>
      <c r="C14" s="11">
        <v>16.588575671454553</v>
      </c>
      <c r="D14" s="11">
        <v>16.915373057075477</v>
      </c>
      <c r="E14" s="11">
        <v>25.857381895841513</v>
      </c>
      <c r="F14" s="11">
        <v>26.719294625702894</v>
      </c>
      <c r="G14" s="11">
        <v>29.0926760134886</v>
      </c>
      <c r="H14" s="11">
        <v>34.291816785251648</v>
      </c>
      <c r="I14" s="11">
        <v>32.844954935488893</v>
      </c>
      <c r="J14" s="11">
        <v>18.25807101037087</v>
      </c>
      <c r="K14" s="11">
        <v>7.1242030877947604</v>
      </c>
    </row>
    <row r="15" spans="1:11" x14ac:dyDescent="0.25">
      <c r="A15" s="19" t="s">
        <v>4</v>
      </c>
      <c r="B15" s="11">
        <v>12.234042553191482</v>
      </c>
      <c r="C15" s="11">
        <v>16.489361702127649</v>
      </c>
      <c r="D15" s="11">
        <v>16.554721179251832</v>
      </c>
      <c r="E15" s="11">
        <v>17.918231122236119</v>
      </c>
      <c r="F15" s="11">
        <v>18.515505492977322</v>
      </c>
      <c r="G15" s="11">
        <v>21.153525239883177</v>
      </c>
      <c r="H15" s="11">
        <v>24.796551244611326</v>
      </c>
      <c r="I15" s="11">
        <v>22.378250591016528</v>
      </c>
      <c r="J15" s="11">
        <v>16.981087470449165</v>
      </c>
      <c r="K15" s="11">
        <v>7.9787234042553159</v>
      </c>
    </row>
    <row r="16" spans="1:11" x14ac:dyDescent="0.25">
      <c r="A16" s="19" t="s">
        <v>5</v>
      </c>
      <c r="B16" s="11">
        <v>8.7110505159126372</v>
      </c>
      <c r="C16" s="11">
        <v>11.740981130143119</v>
      </c>
      <c r="D16" s="11">
        <v>11.806340607267304</v>
      </c>
      <c r="E16" s="11">
        <v>13.323024117089801</v>
      </c>
      <c r="F16" s="11">
        <v>13.767124920992794</v>
      </c>
      <c r="G16" s="11">
        <v>14.293612352383921</v>
      </c>
      <c r="H16" s="11">
        <v>19.870692832175475</v>
      </c>
      <c r="I16" s="11">
        <v>20.332327714438946</v>
      </c>
      <c r="J16" s="11">
        <v>15.278780059538297</v>
      </c>
      <c r="K16" s="11">
        <v>3.8760657500576077</v>
      </c>
    </row>
    <row r="17" spans="1:11" x14ac:dyDescent="0.25">
      <c r="A17" s="19" t="s">
        <v>6</v>
      </c>
      <c r="B17" s="11">
        <v>7.2626929871725983</v>
      </c>
      <c r="C17" s="11">
        <v>9.788847069667419</v>
      </c>
      <c r="D17" s="11">
        <v>9.8084549128046667</v>
      </c>
      <c r="E17" s="11">
        <v>10.0613131034732</v>
      </c>
      <c r="F17" s="11">
        <v>10.396690206922306</v>
      </c>
      <c r="G17" s="11">
        <v>10.708371927002611</v>
      </c>
      <c r="H17" s="11">
        <v>19.488820209608303</v>
      </c>
      <c r="I17" s="11">
        <v>20.231500843505714</v>
      </c>
      <c r="J17" s="11">
        <v>16.563701243107605</v>
      </c>
      <c r="K17" s="11">
        <v>3.6896074967355399</v>
      </c>
    </row>
  </sheetData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1DB754-EAD4-44DA-85E9-D8F0148A84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Affi, Khalil (Ext)</dc:creator>
  <cp:lastModifiedBy>JFL</cp:lastModifiedBy>
  <dcterms:created xsi:type="dcterms:W3CDTF">2024-01-04T18:46:10Z</dcterms:created>
  <dcterms:modified xsi:type="dcterms:W3CDTF">2024-01-04T21:26:35Z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a2a25de-01fc-42db-8d65-8abb79d1dab4_Enabled">
    <vt:lpwstr>true</vt:lpwstr>
  </property>
  <property fmtid="{D5CDD505-2E9C-101B-9397-08002B2CF9AE}" pid="3" name="MSIP_Label_7a2a25de-01fc-42db-8d65-8abb79d1dab4_SetDate">
    <vt:lpwstr>2024-01-04T18:47:57Z</vt:lpwstr>
  </property>
  <property fmtid="{D5CDD505-2E9C-101B-9397-08002B2CF9AE}" pid="4" name="MSIP_Label_7a2a25de-01fc-42db-8d65-8abb79d1dab4_Method">
    <vt:lpwstr>Privileged</vt:lpwstr>
  </property>
  <property fmtid="{D5CDD505-2E9C-101B-9397-08002B2CF9AE}" pid="5" name="MSIP_Label_7a2a25de-01fc-42db-8d65-8abb79d1dab4_Name">
    <vt:lpwstr>C1-Public</vt:lpwstr>
  </property>
  <property fmtid="{D5CDD505-2E9C-101B-9397-08002B2CF9AE}" pid="6" name="MSIP_Label_7a2a25de-01fc-42db-8d65-8abb79d1dab4_SiteId">
    <vt:lpwstr>fb3baf17-c313-474c-8d5d-577a3ec97a32</vt:lpwstr>
  </property>
  <property fmtid="{D5CDD505-2E9C-101B-9397-08002B2CF9AE}" pid="7" name="MSIP_Label_7a2a25de-01fc-42db-8d65-8abb79d1dab4_ActionId">
    <vt:lpwstr>e7c6186f-0ecc-45f5-b80b-19807dcfa129</vt:lpwstr>
  </property>
  <property fmtid="{D5CDD505-2E9C-101B-9397-08002B2CF9AE}" pid="8" name="MSIP_Label_7a2a25de-01fc-42db-8d65-8abb79d1dab4_ContentBits">
    <vt:lpwstr>0</vt:lpwstr>
  </property>
</Properties>
</file>