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59CE736-F1E1-4205-AA32-5964A4EBF67F}" xr6:coauthVersionLast="47" xr6:coauthVersionMax="47" xr10:uidLastSave="{00000000-0000-0000-0000-000000000000}"/>
  <bookViews>
    <workbookView xWindow="0" yWindow="1740" windowWidth="27690" windowHeight="9105" xr2:uid="{D932330D-8D37-4138-8606-B5626447F7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C4" i="1"/>
  <c r="D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<sst xmlns="http://schemas.openxmlformats.org/spreadsheetml/2006/main" count="15" uniqueCount="14">
  <si>
    <t>F1</t>
  </si>
  <si>
    <t>G1</t>
  </si>
  <si>
    <t>H1</t>
  </si>
  <si>
    <t>I1</t>
  </si>
  <si>
    <t>J1</t>
  </si>
  <si>
    <t>PVC</t>
  </si>
  <si>
    <t>fonte</t>
  </si>
  <si>
    <t>béton</t>
  </si>
  <si>
    <t>pex</t>
  </si>
  <si>
    <t>prv</t>
  </si>
  <si>
    <t>PEHD</t>
  </si>
  <si>
    <t>Item</t>
  </si>
  <si>
    <t>Formule actuelle ---&gt;</t>
  </si>
  <si>
    <t>Proposition 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</si>
</sst>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ont="1" applyFill="1" applyBorder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FF4D2E4-9572-4501-BB75-6A58FA537D35}" name="tItem" displayName="tItem" ref="R1:R7" totalsRowShown="0">
  <autoFilter ref="R1:R7" xr:uid="{CFF4D2E4-9572-4501-BB75-6A58FA537D35}"/>
  <tableColumns count="1">
    <tableColumn id="1" xr3:uid="{990FE52C-09FE-4628-B717-6324A13BBBCC}" name="Ite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40FD0-8FF6-4DA6-98E2-42DB8EA4A93F}">
  <dimension ref="A1:R7"/>
  <sheetViews>
    <sheetView showGridLines="0" tabSelected="1" workbookViewId="0">
      <selection activeCell="A8" sqref="A8"/>
    </sheetView>
  </sheetViews>
  <sheetFormatPr baseColWidth="10" defaultRowHeight="15" x14ac:dyDescent="0.25"/>
  <sheetData>
    <row r="1" spans="1:18" x14ac:dyDescent="0.25">
      <c r="A1">
        <v>1.21</v>
      </c>
      <c r="B1" t="s">
        <v>7</v>
      </c>
      <c r="F1" s="2" t="s">
        <v>0</v>
      </c>
      <c r="G1" s="2" t="s">
        <v>1</v>
      </c>
      <c r="H1" s="2" t="s">
        <v>2</v>
      </c>
      <c r="I1" s="2" t="s">
        <v>3</v>
      </c>
      <c r="J1" s="2" t="s">
        <v>4</v>
      </c>
      <c r="R1" s="3" t="s">
        <v>11</v>
      </c>
    </row>
    <row r="2" spans="1:18" x14ac:dyDescent="0.25">
      <c r="R2" s="3" t="s">
        <v>5</v>
      </c>
    </row>
    <row r="3" spans="1:18" x14ac:dyDescent="0.25">
      <c r="R3" s="3" t="s">
        <v>6</v>
      </c>
    </row>
    <row r="4" spans="1:18" x14ac:dyDescent="0.25">
      <c r="A4" t="s">
        <v>12</v>
      </c>
      <c r="C4" s="1" t="b">
        <f>IF(AND(A1=1,B1="PVC"),F1,IF(AND(A1=1,B1="fonte"),G1,IF(AND(A1=1,B1="béton"),H1,IF(AND(A1=1,B1="pex"),I1,IF(AND(A1=1,B1="prv"),J1,IF(AND(A1=1,B1="PEHD"),""))))))</f>
        <v>0</v>
      </c>
      <c r="D4" t="str">
        <f ca="1">_xlfn.FORMULATEXT(C4)</f>
        <v>=SI(ET(A1=1;B1="PVC");F1;SI(ET(A1=1;B1="fonte");G1;SI(ET(A1=1;B1="béton");H1;SI(ET(A1=1;B1="pex");I1;SI(ET(A1=1;B1="prv");J1;SI(ET(A1=1;B1="PEHD");""))))))</v>
      </c>
      <c r="R4" s="3" t="s">
        <v>7</v>
      </c>
    </row>
    <row r="5" spans="1:18" x14ac:dyDescent="0.25">
      <c r="R5" s="3" t="s">
        <v>8</v>
      </c>
    </row>
    <row r="6" spans="1:18" x14ac:dyDescent="0.25">
      <c r="R6" s="3" t="s">
        <v>9</v>
      </c>
    </row>
    <row r="7" spans="1:18" x14ac:dyDescent="0.25">
      <c r="A7" t="s">
        <v>13</v>
      </c>
      <c r="C7" s="4" t="str" cm="1">
        <f t="array" ref="C7">_xlfn.LET(
_xlpm.i,tItem[Item],
_xlpm.s,ROUND(_xlfn.SEQUENCE(23,,1,0.01),2),
IF(_xlfn.XMATCH(A1,_xlpm.s,0),INDEX(F1:J1,MATCH(B1,tItem[Item],0)),"--")
)</f>
        <v>H1</v>
      </c>
      <c r="R7" s="3" t="s">
        <v>10</v>
      </c>
    </row>
  </sheetData>
  <dataValidations count="1">
    <dataValidation type="list" allowBlank="1" showInputMessage="1" showErrorMessage="1" sqref="B1" xr:uid="{131ADD85-1125-4028-B686-FFD942F20E5A}">
      <formula1>$R$2:$R$7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2023-11-17T17:05:30Z</dcterms:created>
  <dcterms:modified xsi:type="dcterms:W3CDTF">2023-11-17T17:33:49Z</dcterms:modified>
</cp:coreProperties>
</file>